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 от 7-3" sheetId="5" r:id="rId1"/>
    <sheet name="5-11кл от 7-3" sheetId="6" r:id="rId2"/>
  </sheets>
  <calcPr calcId="124519" concurrentCalc="0"/>
</workbook>
</file>

<file path=xl/calcChain.xml><?xml version="1.0" encoding="utf-8"?>
<calcChain xmlns="http://schemas.openxmlformats.org/spreadsheetml/2006/main">
  <c r="G36" i="5"/>
  <c r="H36"/>
  <c r="I36"/>
  <c r="J36"/>
  <c r="F36"/>
  <c r="F64" i="6"/>
  <c r="J88"/>
  <c r="I88"/>
  <c r="H88"/>
  <c r="G88"/>
  <c r="F88"/>
  <c r="J70"/>
  <c r="I70"/>
  <c r="H70"/>
  <c r="G70"/>
  <c r="F70"/>
  <c r="J64"/>
  <c r="I64"/>
  <c r="H64"/>
  <c r="G64"/>
  <c r="J37"/>
  <c r="I37"/>
  <c r="H37"/>
  <c r="G37"/>
  <c r="F37"/>
  <c r="J16"/>
  <c r="I16"/>
  <c r="H16"/>
  <c r="G16"/>
  <c r="J10"/>
  <c r="I10"/>
  <c r="H10"/>
  <c r="G10"/>
  <c r="F10"/>
  <c r="J43" i="5"/>
  <c r="I43"/>
  <c r="H43"/>
  <c r="G43"/>
  <c r="F43"/>
  <c r="J18"/>
  <c r="I18"/>
  <c r="H18"/>
  <c r="G18"/>
  <c r="F18"/>
  <c r="J11"/>
  <c r="I11"/>
  <c r="H11"/>
  <c r="G11"/>
  <c r="F11"/>
</calcChain>
</file>

<file path=xl/sharedStrings.xml><?xml version="1.0" encoding="utf-8"?>
<sst xmlns="http://schemas.openxmlformats.org/spreadsheetml/2006/main" count="239" uniqueCount="70">
  <si>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</si>
  <si>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</si>
  <si>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</si>
  <si>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</si>
  <si>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</si>
  <si>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</si>
  <si>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</si>
  <si>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</si>
  <si>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</si>
  <si>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</si>
  <si>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</si>
  <si>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</si>
  <si>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</si>
  <si>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</si>
  <si>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</si>
  <si>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</si>
  <si>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</si>
  <si>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</si>
  <si>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</si>
  <si>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</si>
  <si>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</si>
  <si>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</si>
  <si>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</si>
  <si>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</si>
  <si>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</si>
  <si>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</si>
  <si>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</si>
  <si>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гор. Напиток</t>
  </si>
  <si>
    <t>200/10</t>
  </si>
  <si>
    <t>возрастная группа 12 лет и старше</t>
  </si>
  <si>
    <t>Конфета суфле</t>
  </si>
  <si>
    <t>Калорийность</t>
  </si>
  <si>
    <t>Каша "Дружба" (крупа пшено, рис, масло сливочное, молоко 3,2%, соль йод.)</t>
  </si>
  <si>
    <t>200/5</t>
  </si>
  <si>
    <t>Сыр "Российский"</t>
  </si>
  <si>
    <t xml:space="preserve"> Суп Уха из сайры (картофель, морковь, лук репчатый,масло раст. Сайра)</t>
  </si>
  <si>
    <t>90/50</t>
  </si>
  <si>
    <t>гарнир</t>
  </si>
  <si>
    <t>Компот из сухофруктов (смест сухофруктов, сахар, лимон. Кислота)</t>
  </si>
  <si>
    <t>Банан</t>
  </si>
  <si>
    <t>Компот из сухофруктов</t>
  </si>
  <si>
    <r>
      <t xml:space="preserve">Гуляш </t>
    </r>
    <r>
      <rPr>
        <sz val="6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</si>
  <si>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r>
      <t>Перловка отварная</t>
    </r>
    <r>
      <rPr>
        <sz val="12"/>
        <color rgb="FF000000"/>
        <rFont val="Times New Roman"/>
        <family val="1"/>
        <charset val="204"/>
      </rPr>
      <t xml:space="preserve"> </t>
    </r>
    <r>
      <rPr>
        <sz val="7"/>
        <color rgb="FF000000"/>
        <rFont val="Times New Roman"/>
        <family val="1"/>
        <charset val="204"/>
      </rPr>
      <t>(</t>
    </r>
    <r>
      <rPr>
        <sz val="6"/>
        <color rgb="FF000000"/>
        <rFont val="Times New Roman"/>
        <family val="1"/>
        <charset val="204"/>
      </rPr>
      <t>крупа перловая, масло слив., соль йод.)</t>
    </r>
  </si>
  <si>
    <t>15.66</t>
  </si>
  <si>
    <t xml:space="preserve">возрастная группа 12 лет и старше </t>
  </si>
  <si>
    <t>100/50</t>
  </si>
  <si>
    <t>Суп Уха из сайры (картофель, морковь, лук репчатый, масло раст, сайра)</t>
  </si>
  <si>
    <t>250/20</t>
  </si>
  <si>
    <t>Закуска порционная  (огурец  свежий)</t>
  </si>
  <si>
    <t>Груша свежая</t>
  </si>
  <si>
    <t>Каша рисовая с маслом ( крупа рисовая, масло сливочное, молоко 3,2% , соль йодир.)</t>
  </si>
  <si>
    <t>Сочень с творогом</t>
  </si>
  <si>
    <t>Чай с молоком (чай, молоко 3,2%)</t>
  </si>
  <si>
    <t>Закуска порционная (помидоры  свежие)</t>
  </si>
  <si>
    <t>Суп Рассольник с мясом (говядина, крупа перловая, огурцы конс. Картофель, лук репч. Морковь, масло раст, соль йодир.)</t>
  </si>
  <si>
    <t>Котлета рыбная с соусом ( горбуша, морковь, лук репч, масло подс, соль йлд.)</t>
  </si>
  <si>
    <t>Пюре картофельное (картофель, молоко, масло слив. Соль йод.)</t>
  </si>
  <si>
    <t>Чай с сахаром (чай черный, сахар-песок)</t>
  </si>
  <si>
    <t>Хлеб пшеничный йодированный + масло сливочное</t>
  </si>
  <si>
    <t>45/15</t>
  </si>
  <si>
    <t>Чай сладкий</t>
  </si>
  <si>
    <r>
      <t xml:space="preserve">Закуска порционная </t>
    </r>
    <r>
      <rPr>
        <sz val="6"/>
        <color rgb="FF000000"/>
        <rFont val="Times New Roman"/>
        <family val="1"/>
        <charset val="204"/>
      </rPr>
      <t>(кукуруза )</t>
    </r>
  </si>
  <si>
    <r>
      <t xml:space="preserve">Гуляш   </t>
    </r>
    <r>
      <rPr>
        <sz val="6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</si>
  <si>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t>Котлета рыбная с соусом ( горбуша, морковь, лук репч, масло подс, соль йод.)</t>
  </si>
  <si>
    <t>МБОУ Российская гимназия №59</t>
  </si>
  <si>
    <t>1 корпус</t>
  </si>
  <si>
    <t>День</t>
  </si>
  <si>
    <t>18 мая (среда)</t>
  </si>
  <si>
    <t>1корпус</t>
  </si>
  <si>
    <t>19 мая (четверг)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</si>
</sst>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Border="1" applyAlignment="1">
      <alignment horizontal="center" wrapText="1"/>
    </xf>
    <xf numFmtId="0" fontId="0" fillId="2" borderId="0" xfId="0" applyFill="1"/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0" fontId="10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/>
    <xf numFmtId="0" fontId="6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wrapText="1"/>
    </xf>
    <xf numFmtId="0" fontId="5" fillId="3" borderId="0" xfId="0" applyFont="1" applyFill="1"/>
    <xf numFmtId="0" fontId="9" fillId="3" borderId="4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left" wrapText="1"/>
    </xf>
    <xf numFmtId="0" fontId="0" fillId="3" borderId="0" xfId="0" applyFill="1" applyBorder="1"/>
    <xf numFmtId="0" fontId="6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9" fillId="3" borderId="8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4" xfId="0" applyFont="1" applyFill="1" applyBorder="1" applyAlignment="1">
      <alignment horizontal="center"/>
    </xf>
    <xf numFmtId="0" fontId="1" fillId="3" borderId="4" xfId="0" applyFont="1" applyFill="1" applyBorder="1" applyAlignment="1" applyProtection="1">
      <protection locked="0"/>
    </xf>
    <xf numFmtId="0" fontId="2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5"/>
  <sheetViews>
    <sheetView view="pageLayout" zoomScale="87" zoomScalePageLayoutView="87" workbookViewId="0">
      <selection activeCell="A53" sqref="A53:J195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1" spans="1:15">
      <c r="C1" s="4"/>
      <c r="D1" s="4"/>
      <c r="E1" s="4"/>
      <c r="F1" s="4"/>
      <c r="G1" s="4"/>
      <c r="H1" s="4"/>
      <c r="I1" s="4"/>
      <c r="J1" s="4"/>
    </row>
    <row r="3" spans="1:15" ht="30">
      <c r="A3" s="2" t="s">
        <v>0</v>
      </c>
      <c r="B3" s="73" t="s">
        <v>64</v>
      </c>
      <c r="C3" s="74"/>
      <c r="D3" s="75"/>
      <c r="E3" s="1" t="s">
        <v>1</v>
      </c>
      <c r="F3" s="12" t="s">
        <v>65</v>
      </c>
      <c r="G3" s="2" t="s">
        <v>66</v>
      </c>
      <c r="H3" s="13" t="s">
        <v>67</v>
      </c>
      <c r="I3" s="14"/>
      <c r="J3" s="15"/>
    </row>
    <row r="4" spans="1:15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  <c r="L4" s="4"/>
      <c r="M4" s="4"/>
      <c r="N4" s="4"/>
      <c r="O4" s="4"/>
    </row>
    <row r="5" spans="1:15">
      <c r="A5" s="9" t="s">
        <v>3</v>
      </c>
      <c r="B5" s="16" t="s">
        <v>4</v>
      </c>
      <c r="C5" s="16" t="s">
        <v>5</v>
      </c>
      <c r="D5" s="17" t="s">
        <v>6</v>
      </c>
      <c r="E5" s="16" t="s">
        <v>7</v>
      </c>
      <c r="F5" s="18" t="s">
        <v>8</v>
      </c>
      <c r="G5" s="16" t="s">
        <v>9</v>
      </c>
      <c r="H5" s="17" t="s">
        <v>10</v>
      </c>
      <c r="I5" s="17" t="s">
        <v>11</v>
      </c>
      <c r="J5" s="17" t="s">
        <v>12</v>
      </c>
      <c r="L5" s="4"/>
      <c r="M5" s="4"/>
      <c r="N5" s="4"/>
      <c r="O5" s="4"/>
    </row>
    <row r="6" spans="1:15" ht="39">
      <c r="A6" s="69" t="s">
        <v>13</v>
      </c>
      <c r="B6" s="16" t="s">
        <v>14</v>
      </c>
      <c r="C6" s="19">
        <v>29</v>
      </c>
      <c r="D6" s="20" t="s">
        <v>32</v>
      </c>
      <c r="E6" s="21" t="s">
        <v>33</v>
      </c>
      <c r="F6" s="22">
        <v>27.46</v>
      </c>
      <c r="G6" s="21">
        <v>136</v>
      </c>
      <c r="H6" s="21">
        <v>12.22</v>
      </c>
      <c r="I6" s="21">
        <v>12.74</v>
      </c>
      <c r="J6" s="21">
        <v>11.36</v>
      </c>
      <c r="L6" s="5"/>
      <c r="M6" s="5"/>
      <c r="N6" s="5"/>
      <c r="O6" s="4"/>
    </row>
    <row r="7" spans="1:15" ht="15.75">
      <c r="A7" s="69"/>
      <c r="B7" s="16"/>
      <c r="C7" s="19"/>
      <c r="D7" s="20" t="s">
        <v>34</v>
      </c>
      <c r="E7" s="21">
        <v>15</v>
      </c>
      <c r="F7" s="22">
        <v>14.81</v>
      </c>
      <c r="G7" s="21">
        <v>49.4</v>
      </c>
      <c r="H7" s="21">
        <v>4.4000000000000004</v>
      </c>
      <c r="I7" s="21">
        <v>5.6</v>
      </c>
      <c r="J7" s="21">
        <v>0</v>
      </c>
      <c r="L7" s="4"/>
      <c r="M7" s="4"/>
      <c r="N7" s="4"/>
      <c r="O7" s="4"/>
    </row>
    <row r="8" spans="1:15" ht="15.75">
      <c r="A8" s="69"/>
      <c r="B8" s="16"/>
      <c r="C8" s="23"/>
      <c r="D8" s="20" t="s">
        <v>39</v>
      </c>
      <c r="E8" s="21">
        <v>150</v>
      </c>
      <c r="F8" s="22">
        <v>28</v>
      </c>
      <c r="G8" s="24">
        <v>41.5</v>
      </c>
      <c r="H8" s="21">
        <v>0.87</v>
      </c>
      <c r="I8" s="21">
        <v>0.21</v>
      </c>
      <c r="J8" s="21">
        <v>8.16</v>
      </c>
      <c r="L8" s="4"/>
      <c r="M8" s="4"/>
      <c r="N8" s="4"/>
      <c r="O8" s="4"/>
    </row>
    <row r="9" spans="1:15" ht="15.75">
      <c r="A9" s="69"/>
      <c r="B9" s="16" t="s">
        <v>27</v>
      </c>
      <c r="C9" s="21">
        <v>611</v>
      </c>
      <c r="D9" s="25" t="s">
        <v>40</v>
      </c>
      <c r="E9" s="21">
        <v>200</v>
      </c>
      <c r="F9" s="22">
        <v>7.14</v>
      </c>
      <c r="G9" s="21">
        <v>99</v>
      </c>
      <c r="H9" s="21">
        <v>0.56999999999999995</v>
      </c>
      <c r="I9" s="21">
        <v>7.0000000000000007E-2</v>
      </c>
      <c r="J9" s="21">
        <v>25.5</v>
      </c>
    </row>
    <row r="10" spans="1:15" ht="15.75">
      <c r="A10" s="69"/>
      <c r="B10" s="16" t="s">
        <v>15</v>
      </c>
      <c r="C10" s="26"/>
      <c r="D10" s="20" t="s">
        <v>23</v>
      </c>
      <c r="E10" s="21">
        <v>45</v>
      </c>
      <c r="F10" s="22">
        <v>2.59</v>
      </c>
      <c r="G10" s="21">
        <v>125</v>
      </c>
      <c r="H10" s="21">
        <v>3.75</v>
      </c>
      <c r="I10" s="21">
        <v>0.5</v>
      </c>
      <c r="J10" s="21">
        <v>25.5</v>
      </c>
    </row>
    <row r="11" spans="1:15" ht="25.5">
      <c r="A11" s="29" t="s">
        <v>17</v>
      </c>
      <c r="B11" s="27"/>
      <c r="C11" s="28"/>
      <c r="D11" s="29"/>
      <c r="E11" s="30"/>
      <c r="F11" s="30">
        <f t="shared" ref="F11:I11" si="0">F10+F9+F8+F7+F6</f>
        <v>80</v>
      </c>
      <c r="G11" s="30">
        <f t="shared" si="0"/>
        <v>450.9</v>
      </c>
      <c r="H11" s="30">
        <f t="shared" si="0"/>
        <v>21.810000000000002</v>
      </c>
      <c r="I11" s="30">
        <f t="shared" si="0"/>
        <v>19.12</v>
      </c>
      <c r="J11" s="30">
        <f>J10+J9+J8+J7+J6</f>
        <v>70.52</v>
      </c>
    </row>
    <row r="12" spans="1:15">
      <c r="A12" s="70" t="s">
        <v>20</v>
      </c>
      <c r="B12" s="31" t="s">
        <v>18</v>
      </c>
      <c r="C12" s="32"/>
      <c r="D12" s="25" t="s">
        <v>25</v>
      </c>
      <c r="E12" s="32">
        <v>60</v>
      </c>
      <c r="F12" s="32">
        <v>12.56</v>
      </c>
      <c r="G12" s="33">
        <v>5.5</v>
      </c>
      <c r="H12" s="34">
        <v>0.35</v>
      </c>
      <c r="I12" s="34">
        <v>0.05</v>
      </c>
      <c r="J12" s="34">
        <v>0.95</v>
      </c>
    </row>
    <row r="13" spans="1:15" ht="39">
      <c r="A13" s="71"/>
      <c r="B13" s="35" t="s">
        <v>21</v>
      </c>
      <c r="C13" s="36">
        <v>322</v>
      </c>
      <c r="D13" s="20" t="s">
        <v>35</v>
      </c>
      <c r="E13" s="37" t="s">
        <v>26</v>
      </c>
      <c r="F13" s="22">
        <v>21.5</v>
      </c>
      <c r="G13" s="38">
        <v>109.5</v>
      </c>
      <c r="H13" s="38">
        <v>2.56</v>
      </c>
      <c r="I13" s="38">
        <v>2.77</v>
      </c>
      <c r="J13" s="38">
        <v>13.4</v>
      </c>
    </row>
    <row r="14" spans="1:15" ht="22.5">
      <c r="A14" s="71"/>
      <c r="B14" s="35" t="s">
        <v>22</v>
      </c>
      <c r="C14" s="36">
        <v>550</v>
      </c>
      <c r="D14" s="39" t="s">
        <v>41</v>
      </c>
      <c r="E14" s="37" t="s">
        <v>36</v>
      </c>
      <c r="F14" s="22">
        <v>49.16</v>
      </c>
      <c r="G14" s="38">
        <v>175.4</v>
      </c>
      <c r="H14" s="38">
        <v>13.25</v>
      </c>
      <c r="I14" s="38" t="s">
        <v>43</v>
      </c>
      <c r="J14" s="38">
        <v>3.83</v>
      </c>
    </row>
    <row r="15" spans="1:15" ht="25.5">
      <c r="A15" s="71"/>
      <c r="B15" s="35" t="s">
        <v>37</v>
      </c>
      <c r="C15" s="36">
        <v>585</v>
      </c>
      <c r="D15" s="40" t="s">
        <v>42</v>
      </c>
      <c r="E15" s="37">
        <v>150</v>
      </c>
      <c r="F15" s="22">
        <v>7.05</v>
      </c>
      <c r="G15" s="34">
        <v>172</v>
      </c>
      <c r="H15" s="34">
        <v>4.32</v>
      </c>
      <c r="I15" s="34">
        <v>4.07</v>
      </c>
      <c r="J15" s="34">
        <v>29.55</v>
      </c>
    </row>
    <row r="16" spans="1:15" ht="26.25">
      <c r="A16" s="71"/>
      <c r="B16" s="16" t="s">
        <v>16</v>
      </c>
      <c r="C16" s="36">
        <v>611</v>
      </c>
      <c r="D16" s="20" t="s">
        <v>38</v>
      </c>
      <c r="E16" s="37">
        <v>200</v>
      </c>
      <c r="F16" s="22">
        <v>7.14</v>
      </c>
      <c r="G16" s="38">
        <v>99</v>
      </c>
      <c r="H16" s="38">
        <v>0.56999999999999995</v>
      </c>
      <c r="I16" s="38">
        <v>7.0000000000000007E-2</v>
      </c>
      <c r="J16" s="38">
        <v>9.1</v>
      </c>
    </row>
    <row r="17" spans="1:10">
      <c r="A17" s="71"/>
      <c r="B17" s="17" t="s">
        <v>15</v>
      </c>
      <c r="C17" s="36" t="s">
        <v>19</v>
      </c>
      <c r="D17" s="20" t="s">
        <v>23</v>
      </c>
      <c r="E17" s="37">
        <v>45</v>
      </c>
      <c r="F17" s="22">
        <v>2.59</v>
      </c>
      <c r="G17" s="38">
        <v>125</v>
      </c>
      <c r="H17" s="38">
        <v>3.75</v>
      </c>
      <c r="I17" s="38">
        <v>0.5</v>
      </c>
      <c r="J17" s="38">
        <v>25.5</v>
      </c>
    </row>
    <row r="18" spans="1:10" ht="25.5">
      <c r="A18" s="29" t="s">
        <v>24</v>
      </c>
      <c r="B18" s="29"/>
      <c r="C18" s="41"/>
      <c r="D18" s="41"/>
      <c r="E18" s="30"/>
      <c r="F18" s="30">
        <f>F17+F16+F15+F14+F13+F12</f>
        <v>100</v>
      </c>
      <c r="G18" s="30">
        <f>G17+G16+G15+G14+G13+G12</f>
        <v>686.4</v>
      </c>
      <c r="H18" s="30">
        <f t="shared" ref="H18:J18" si="1">H17+H16+H15+H14+H13+H12</f>
        <v>24.8</v>
      </c>
      <c r="I18" s="30">
        <f>SUM(I12:I17)</f>
        <v>7.4600000000000009</v>
      </c>
      <c r="J18" s="30">
        <f t="shared" si="1"/>
        <v>82.330000000000013</v>
      </c>
    </row>
    <row r="30" spans="1:10" ht="30">
      <c r="A30" s="2" t="s">
        <v>0</v>
      </c>
      <c r="B30" s="73" t="s">
        <v>64</v>
      </c>
      <c r="C30" s="74"/>
      <c r="D30" s="75"/>
      <c r="E30" s="1" t="s">
        <v>1</v>
      </c>
      <c r="F30" s="12" t="s">
        <v>68</v>
      </c>
      <c r="G30" s="2" t="s">
        <v>66</v>
      </c>
      <c r="H30" s="13" t="s">
        <v>69</v>
      </c>
      <c r="I30" s="14"/>
      <c r="J30" s="15"/>
    </row>
    <row r="31" spans="1:10">
      <c r="A31" s="72" t="s">
        <v>2</v>
      </c>
      <c r="B31" s="72"/>
      <c r="C31" s="72"/>
      <c r="D31" s="72"/>
      <c r="E31" s="72"/>
      <c r="F31" s="72"/>
      <c r="G31" s="72"/>
      <c r="H31" s="72"/>
      <c r="I31" s="72"/>
      <c r="J31" s="72"/>
    </row>
    <row r="32" spans="1:10">
      <c r="A32" s="9" t="s">
        <v>3</v>
      </c>
      <c r="B32" s="16" t="s">
        <v>4</v>
      </c>
      <c r="C32" s="16" t="s">
        <v>5</v>
      </c>
      <c r="D32" s="17" t="s">
        <v>6</v>
      </c>
      <c r="E32" s="16" t="s">
        <v>7</v>
      </c>
      <c r="F32" s="18" t="s">
        <v>8</v>
      </c>
      <c r="G32" s="16" t="s">
        <v>9</v>
      </c>
      <c r="H32" s="17" t="s">
        <v>10</v>
      </c>
      <c r="I32" s="17" t="s">
        <v>11</v>
      </c>
      <c r="J32" s="17" t="s">
        <v>12</v>
      </c>
    </row>
    <row r="33" spans="1:10" ht="39">
      <c r="A33" s="69" t="s">
        <v>13</v>
      </c>
      <c r="B33" s="16" t="s">
        <v>14</v>
      </c>
      <c r="C33" s="21">
        <v>29</v>
      </c>
      <c r="D33" s="42" t="s">
        <v>50</v>
      </c>
      <c r="E33" s="21" t="s">
        <v>33</v>
      </c>
      <c r="F33" s="22">
        <v>35.51</v>
      </c>
      <c r="G33" s="21">
        <v>136</v>
      </c>
      <c r="H33" s="21">
        <v>12.22</v>
      </c>
      <c r="I33" s="21">
        <v>12.74</v>
      </c>
      <c r="J33" s="21">
        <v>11.36</v>
      </c>
    </row>
    <row r="34" spans="1:10" ht="15.75">
      <c r="A34" s="69"/>
      <c r="B34" s="16"/>
      <c r="C34" s="21"/>
      <c r="D34" s="42" t="s">
        <v>51</v>
      </c>
      <c r="E34" s="21">
        <v>75</v>
      </c>
      <c r="F34" s="22">
        <v>36.54</v>
      </c>
      <c r="G34" s="21">
        <v>255</v>
      </c>
      <c r="H34" s="21">
        <v>20.399999999999999</v>
      </c>
      <c r="I34" s="21">
        <v>12.2</v>
      </c>
      <c r="J34" s="21">
        <v>15.9</v>
      </c>
    </row>
    <row r="35" spans="1:10" ht="15.75">
      <c r="A35" s="69"/>
      <c r="B35" s="16" t="s">
        <v>27</v>
      </c>
      <c r="C35" s="21">
        <v>603</v>
      </c>
      <c r="D35" s="42" t="s">
        <v>52</v>
      </c>
      <c r="E35" s="21">
        <v>200</v>
      </c>
      <c r="F35" s="22">
        <v>7.95</v>
      </c>
      <c r="G35" s="21">
        <v>29</v>
      </c>
      <c r="H35" s="21">
        <v>1.55</v>
      </c>
      <c r="I35" s="21">
        <v>1.45</v>
      </c>
      <c r="J35" s="21">
        <v>2.17</v>
      </c>
    </row>
    <row r="36" spans="1:10" ht="25.5">
      <c r="A36" s="11" t="s">
        <v>17</v>
      </c>
      <c r="B36" s="27"/>
      <c r="C36" s="27"/>
      <c r="D36" s="28"/>
      <c r="E36" s="30"/>
      <c r="F36" s="30">
        <f>F35+F34+F33</f>
        <v>80</v>
      </c>
      <c r="G36" s="30">
        <f>G35+G34+G33</f>
        <v>420</v>
      </c>
      <c r="H36" s="30">
        <f>H35+H34+H33</f>
        <v>34.17</v>
      </c>
      <c r="I36" s="30">
        <f>I35+I34+I33</f>
        <v>26.39</v>
      </c>
      <c r="J36" s="30">
        <f>J35+J34+J33</f>
        <v>29.43</v>
      </c>
    </row>
    <row r="37" spans="1:10">
      <c r="A37" s="70" t="s">
        <v>20</v>
      </c>
      <c r="B37" s="31" t="s">
        <v>18</v>
      </c>
      <c r="C37" s="32"/>
      <c r="D37" s="43" t="s">
        <v>49</v>
      </c>
      <c r="E37" s="32">
        <v>150</v>
      </c>
      <c r="F37" s="32">
        <v>36</v>
      </c>
      <c r="G37" s="44">
        <v>70.5</v>
      </c>
      <c r="H37" s="44">
        <v>0.6</v>
      </c>
      <c r="I37" s="44">
        <v>0.5</v>
      </c>
      <c r="J37" s="44">
        <v>15.5</v>
      </c>
    </row>
    <row r="38" spans="1:10" ht="51.75">
      <c r="A38" s="71"/>
      <c r="B38" s="35" t="s">
        <v>21</v>
      </c>
      <c r="C38" s="38">
        <v>581</v>
      </c>
      <c r="D38" s="45" t="s">
        <v>54</v>
      </c>
      <c r="E38" s="38" t="s">
        <v>26</v>
      </c>
      <c r="F38" s="22">
        <v>17.32</v>
      </c>
      <c r="G38" s="38">
        <v>95</v>
      </c>
      <c r="H38" s="38">
        <v>2.2000000000000002</v>
      </c>
      <c r="I38" s="38">
        <v>2.7</v>
      </c>
      <c r="J38" s="38">
        <v>15.3</v>
      </c>
    </row>
    <row r="39" spans="1:10" ht="39">
      <c r="A39" s="71"/>
      <c r="B39" s="35" t="s">
        <v>22</v>
      </c>
      <c r="C39" s="38">
        <v>542</v>
      </c>
      <c r="D39" s="42" t="s">
        <v>55</v>
      </c>
      <c r="E39" s="38" t="s">
        <v>36</v>
      </c>
      <c r="F39" s="22">
        <v>21.53</v>
      </c>
      <c r="G39" s="38">
        <v>167.5</v>
      </c>
      <c r="H39" s="38">
        <v>19.86</v>
      </c>
      <c r="I39" s="38">
        <v>8.1</v>
      </c>
      <c r="J39" s="38">
        <v>3.8</v>
      </c>
    </row>
    <row r="40" spans="1:10" ht="26.25">
      <c r="A40" s="71"/>
      <c r="B40" s="35" t="s">
        <v>37</v>
      </c>
      <c r="C40" s="38">
        <v>371</v>
      </c>
      <c r="D40" s="42" t="s">
        <v>56</v>
      </c>
      <c r="E40" s="38">
        <v>150</v>
      </c>
      <c r="F40" s="22">
        <v>21.16</v>
      </c>
      <c r="G40" s="38">
        <v>132</v>
      </c>
      <c r="H40" s="38">
        <v>3.06</v>
      </c>
      <c r="I40" s="38">
        <v>4.43</v>
      </c>
      <c r="J40" s="38">
        <v>20</v>
      </c>
    </row>
    <row r="41" spans="1:10" ht="26.25">
      <c r="A41" s="71"/>
      <c r="B41" s="16" t="s">
        <v>16</v>
      </c>
      <c r="C41" s="38">
        <v>663</v>
      </c>
      <c r="D41" s="42" t="s">
        <v>57</v>
      </c>
      <c r="E41" s="38">
        <v>200</v>
      </c>
      <c r="F41" s="22">
        <v>1.4</v>
      </c>
      <c r="G41" s="38">
        <v>37</v>
      </c>
      <c r="H41" s="38">
        <v>0.05</v>
      </c>
      <c r="I41" s="38">
        <v>0.02</v>
      </c>
      <c r="J41" s="38">
        <v>9.1</v>
      </c>
    </row>
    <row r="42" spans="1:10">
      <c r="A42" s="71"/>
      <c r="B42" s="17" t="s">
        <v>15</v>
      </c>
      <c r="C42" s="38" t="s">
        <v>19</v>
      </c>
      <c r="D42" s="42" t="s">
        <v>23</v>
      </c>
      <c r="E42" s="38">
        <v>45</v>
      </c>
      <c r="F42" s="22">
        <v>2.59</v>
      </c>
      <c r="G42" s="38">
        <v>125</v>
      </c>
      <c r="H42" s="38">
        <v>3.75</v>
      </c>
      <c r="I42" s="38">
        <v>0.5</v>
      </c>
      <c r="J42" s="38">
        <v>25.5</v>
      </c>
    </row>
    <row r="43" spans="1:10" ht="25.5">
      <c r="A43" s="11" t="s">
        <v>24</v>
      </c>
      <c r="B43" s="29"/>
      <c r="C43" s="29"/>
      <c r="D43" s="20"/>
      <c r="E43" s="30"/>
      <c r="F43" s="30">
        <f t="shared" ref="F43:I43" si="2">F42+F41+F40+F39+F38+F37</f>
        <v>100</v>
      </c>
      <c r="G43" s="30">
        <f t="shared" si="2"/>
        <v>627</v>
      </c>
      <c r="H43" s="30">
        <f t="shared" si="2"/>
        <v>29.52</v>
      </c>
      <c r="I43" s="30">
        <f t="shared" si="2"/>
        <v>16.25</v>
      </c>
      <c r="J43" s="30">
        <f>J42+J41+J40+J39+J38+J37</f>
        <v>89.2</v>
      </c>
    </row>
    <row r="44" spans="1:10">
      <c r="C44" s="4"/>
      <c r="D44" s="3"/>
      <c r="E44" s="4"/>
    </row>
    <row r="45" spans="1:10">
      <c r="C45" s="4"/>
      <c r="D45" s="4"/>
      <c r="E45" s="4"/>
    </row>
  </sheetData>
  <mergeCells count="8">
    <mergeCell ref="A33:A35"/>
    <mergeCell ref="A37:A42"/>
    <mergeCell ref="A31:J31"/>
    <mergeCell ref="B3:D3"/>
    <mergeCell ref="A4:J4"/>
    <mergeCell ref="A6:A10"/>
    <mergeCell ref="A12:A17"/>
    <mergeCell ref="B30:D30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0"/>
  <sheetViews>
    <sheetView tabSelected="1" view="pageLayout" topLeftCell="A89" zoomScale="90" zoomScalePageLayoutView="90" workbookViewId="0">
      <selection activeCell="A101" sqref="A101:J401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1">
      <c r="A1" s="4"/>
      <c r="B1" s="4"/>
      <c r="C1" s="4"/>
      <c r="D1" s="4"/>
      <c r="E1" s="4"/>
      <c r="F1" s="4"/>
      <c r="G1" s="4"/>
      <c r="H1" s="46"/>
      <c r="I1" s="46"/>
      <c r="J1" s="46"/>
      <c r="K1" s="4"/>
    </row>
    <row r="2" spans="1:11" ht="30">
      <c r="A2" s="2" t="s">
        <v>0</v>
      </c>
      <c r="B2" s="77" t="s">
        <v>64</v>
      </c>
      <c r="C2" s="77"/>
      <c r="D2" s="77"/>
      <c r="E2" s="1" t="s">
        <v>1</v>
      </c>
      <c r="F2" s="12" t="s">
        <v>65</v>
      </c>
      <c r="G2" s="2" t="s">
        <v>66</v>
      </c>
      <c r="H2" s="13" t="s">
        <v>67</v>
      </c>
      <c r="I2" s="14"/>
      <c r="J2" s="15"/>
      <c r="K2" s="4"/>
    </row>
    <row r="3" spans="1:11">
      <c r="A3" s="76" t="s">
        <v>44</v>
      </c>
      <c r="B3" s="76"/>
      <c r="C3" s="76"/>
      <c r="D3" s="76"/>
      <c r="E3" s="76"/>
      <c r="F3" s="76"/>
      <c r="G3" s="76"/>
      <c r="H3" s="76"/>
      <c r="I3" s="76"/>
      <c r="J3" s="76"/>
      <c r="K3" s="4"/>
    </row>
    <row r="4" spans="1:11">
      <c r="A4" s="9" t="s">
        <v>3</v>
      </c>
      <c r="B4" s="16" t="s">
        <v>4</v>
      </c>
      <c r="C4" s="16" t="s">
        <v>5</v>
      </c>
      <c r="D4" s="17" t="s">
        <v>6</v>
      </c>
      <c r="E4" s="16" t="s">
        <v>7</v>
      </c>
      <c r="F4" s="18" t="s">
        <v>8</v>
      </c>
      <c r="G4" s="16" t="s">
        <v>31</v>
      </c>
      <c r="H4" s="17" t="s">
        <v>10</v>
      </c>
      <c r="I4" s="17" t="s">
        <v>11</v>
      </c>
      <c r="J4" s="17" t="s">
        <v>12</v>
      </c>
      <c r="K4" s="4"/>
    </row>
    <row r="5" spans="1:11" ht="39">
      <c r="A5" s="69" t="s">
        <v>13</v>
      </c>
      <c r="B5" s="16" t="s">
        <v>14</v>
      </c>
      <c r="C5" s="21">
        <v>29</v>
      </c>
      <c r="D5" s="20" t="s">
        <v>32</v>
      </c>
      <c r="E5" s="19" t="s">
        <v>28</v>
      </c>
      <c r="F5" s="22">
        <v>29.96</v>
      </c>
      <c r="G5" s="47">
        <v>136</v>
      </c>
      <c r="H5" s="21">
        <v>12.22</v>
      </c>
      <c r="I5" s="21">
        <v>12.74</v>
      </c>
      <c r="J5" s="21">
        <v>11.36</v>
      </c>
      <c r="K5" s="4"/>
    </row>
    <row r="6" spans="1:11" ht="15.75">
      <c r="A6" s="69"/>
      <c r="B6" s="16"/>
      <c r="C6" s="21"/>
      <c r="D6" s="20" t="s">
        <v>34</v>
      </c>
      <c r="E6" s="21">
        <v>20</v>
      </c>
      <c r="F6" s="22">
        <v>17.309999999999999</v>
      </c>
      <c r="G6" s="38">
        <v>49.4</v>
      </c>
      <c r="H6" s="38">
        <v>4.4000000000000004</v>
      </c>
      <c r="I6" s="38">
        <v>5.6</v>
      </c>
      <c r="J6" s="38">
        <v>0</v>
      </c>
      <c r="K6" s="4"/>
    </row>
    <row r="7" spans="1:11" ht="15.75">
      <c r="A7" s="69"/>
      <c r="B7" s="16"/>
      <c r="C7" s="21"/>
      <c r="D7" s="48" t="s">
        <v>39</v>
      </c>
      <c r="E7" s="21">
        <v>150</v>
      </c>
      <c r="F7" s="22">
        <v>28</v>
      </c>
      <c r="G7" s="44">
        <v>41.5</v>
      </c>
      <c r="H7" s="44">
        <v>0.87</v>
      </c>
      <c r="I7" s="44">
        <v>0.21</v>
      </c>
      <c r="J7" s="44">
        <v>8.16</v>
      </c>
      <c r="K7" s="4"/>
    </row>
    <row r="8" spans="1:11" ht="15.75">
      <c r="A8" s="69"/>
      <c r="B8" s="16" t="s">
        <v>27</v>
      </c>
      <c r="C8" s="21">
        <v>611</v>
      </c>
      <c r="D8" s="40" t="s">
        <v>40</v>
      </c>
      <c r="E8" s="21">
        <v>200</v>
      </c>
      <c r="F8" s="22">
        <v>7.14</v>
      </c>
      <c r="G8" s="34">
        <v>99</v>
      </c>
      <c r="H8" s="34">
        <v>0.56999999999999995</v>
      </c>
      <c r="I8" s="34">
        <v>7.0000000000000007E-2</v>
      </c>
      <c r="J8" s="34">
        <v>25.5</v>
      </c>
      <c r="K8" s="4"/>
    </row>
    <row r="9" spans="1:11" ht="15.75">
      <c r="A9" s="69"/>
      <c r="B9" s="16" t="s">
        <v>15</v>
      </c>
      <c r="C9" s="49"/>
      <c r="D9" s="50" t="s">
        <v>23</v>
      </c>
      <c r="E9" s="49">
        <v>45</v>
      </c>
      <c r="F9" s="22">
        <v>2.59</v>
      </c>
      <c r="G9" s="49">
        <v>125</v>
      </c>
      <c r="H9" s="49">
        <v>3.75</v>
      </c>
      <c r="I9" s="49">
        <v>0.5</v>
      </c>
      <c r="J9" s="49">
        <v>25.5</v>
      </c>
      <c r="K9" s="4"/>
    </row>
    <row r="10" spans="1:11" ht="25.5">
      <c r="A10" s="11" t="s">
        <v>17</v>
      </c>
      <c r="B10" s="27"/>
      <c r="C10" s="27"/>
      <c r="D10" s="28"/>
      <c r="E10" s="30"/>
      <c r="F10" s="51">
        <f t="shared" ref="F10:I10" si="0">F9+F8+F7+F6+F5</f>
        <v>85</v>
      </c>
      <c r="G10" s="30">
        <f t="shared" si="0"/>
        <v>450.9</v>
      </c>
      <c r="H10" s="30">
        <f t="shared" si="0"/>
        <v>21.810000000000002</v>
      </c>
      <c r="I10" s="30">
        <f t="shared" si="0"/>
        <v>19.12</v>
      </c>
      <c r="J10" s="30">
        <f>J9+J8+J7+J6+J5</f>
        <v>70.52</v>
      </c>
      <c r="K10" s="4"/>
    </row>
    <row r="11" spans="1:11">
      <c r="A11" s="70" t="s">
        <v>20</v>
      </c>
      <c r="B11" s="31" t="s">
        <v>18</v>
      </c>
      <c r="C11" s="52">
        <v>984</v>
      </c>
      <c r="D11" s="53" t="s">
        <v>61</v>
      </c>
      <c r="E11" s="32">
        <v>100</v>
      </c>
      <c r="F11" s="32">
        <v>16.09</v>
      </c>
      <c r="G11" s="34">
        <v>24</v>
      </c>
      <c r="H11" s="34">
        <v>1.86</v>
      </c>
      <c r="I11" s="34">
        <v>0.12</v>
      </c>
      <c r="J11" s="34">
        <v>3.9</v>
      </c>
      <c r="K11" s="4"/>
    </row>
    <row r="12" spans="1:11" ht="22.5">
      <c r="A12" s="71"/>
      <c r="B12" s="35" t="s">
        <v>22</v>
      </c>
      <c r="C12" s="36">
        <v>550</v>
      </c>
      <c r="D12" s="40" t="s">
        <v>62</v>
      </c>
      <c r="E12" s="54" t="s">
        <v>45</v>
      </c>
      <c r="F12" s="55">
        <v>54.62</v>
      </c>
      <c r="G12" s="38">
        <v>175.4</v>
      </c>
      <c r="H12" s="38">
        <v>13.25</v>
      </c>
      <c r="I12" s="38">
        <v>15.66</v>
      </c>
      <c r="J12" s="38">
        <v>3.83</v>
      </c>
      <c r="K12" s="4"/>
    </row>
    <row r="13" spans="1:11" ht="15.75">
      <c r="A13" s="71"/>
      <c r="B13" s="35" t="s">
        <v>37</v>
      </c>
      <c r="C13" s="38">
        <v>114</v>
      </c>
      <c r="D13" s="25" t="s">
        <v>42</v>
      </c>
      <c r="E13" s="36">
        <v>200</v>
      </c>
      <c r="F13" s="55">
        <v>9.4</v>
      </c>
      <c r="G13" s="56">
        <v>229.33</v>
      </c>
      <c r="H13" s="56">
        <v>5.76</v>
      </c>
      <c r="I13" s="56">
        <v>6.78</v>
      </c>
      <c r="J13" s="56">
        <v>49.25</v>
      </c>
      <c r="K13" s="4"/>
    </row>
    <row r="14" spans="1:11" ht="26.25">
      <c r="A14" s="71"/>
      <c r="B14" s="16" t="s">
        <v>16</v>
      </c>
      <c r="C14" s="38">
        <v>611</v>
      </c>
      <c r="D14" s="42" t="s">
        <v>38</v>
      </c>
      <c r="E14" s="38">
        <v>200</v>
      </c>
      <c r="F14" s="55">
        <v>7.14</v>
      </c>
      <c r="G14" s="38">
        <v>99</v>
      </c>
      <c r="H14" s="38">
        <v>0.56999999999999995</v>
      </c>
      <c r="I14" s="38">
        <v>7.0000000000000007E-2</v>
      </c>
      <c r="J14" s="38">
        <v>24.09</v>
      </c>
      <c r="K14" s="4"/>
    </row>
    <row r="15" spans="1:11">
      <c r="A15" s="71"/>
      <c r="B15" s="17" t="s">
        <v>15</v>
      </c>
      <c r="C15" s="38" t="s">
        <v>19</v>
      </c>
      <c r="D15" s="42" t="s">
        <v>23</v>
      </c>
      <c r="E15" s="38">
        <v>45</v>
      </c>
      <c r="F15" s="22">
        <v>2.59</v>
      </c>
      <c r="G15" s="38">
        <v>125</v>
      </c>
      <c r="H15" s="38">
        <v>3.75</v>
      </c>
      <c r="I15" s="38">
        <v>0.5</v>
      </c>
      <c r="J15" s="38">
        <v>25.5</v>
      </c>
      <c r="K15" s="4"/>
    </row>
    <row r="16" spans="1:11" ht="25.5">
      <c r="A16" s="11" t="s">
        <v>24</v>
      </c>
      <c r="B16" s="27"/>
      <c r="C16" s="27"/>
      <c r="D16" s="28"/>
      <c r="E16" s="30"/>
      <c r="F16" s="30">
        <v>85</v>
      </c>
      <c r="G16" s="30">
        <f>G15+G14+G13+G12+G11</f>
        <v>652.73</v>
      </c>
      <c r="H16" s="30">
        <f t="shared" ref="H16" si="1">H15+H14+H13+H12+H11</f>
        <v>25.189999999999998</v>
      </c>
      <c r="I16" s="30">
        <f>I15+I14+I13+I12+I11</f>
        <v>23.130000000000003</v>
      </c>
      <c r="J16" s="30">
        <f>J15+J14+J13+J12+J11</f>
        <v>106.57000000000001</v>
      </c>
      <c r="K16" s="4"/>
    </row>
    <row r="17" spans="1:11">
      <c r="A17" s="6"/>
      <c r="B17" s="6"/>
      <c r="C17" s="6"/>
      <c r="D17" s="6"/>
      <c r="E17" s="6"/>
      <c r="F17" s="6"/>
      <c r="G17" s="6"/>
      <c r="H17" s="6"/>
      <c r="I17" s="6"/>
      <c r="J17" s="6"/>
      <c r="K17" s="4"/>
    </row>
    <row r="18" spans="1:11">
      <c r="A18" s="6"/>
      <c r="B18" s="6"/>
      <c r="C18" s="6"/>
      <c r="D18" s="6"/>
      <c r="E18" s="6"/>
      <c r="F18" s="6"/>
      <c r="G18" s="6"/>
      <c r="H18" s="6"/>
      <c r="I18" s="6"/>
      <c r="J18" s="6"/>
      <c r="K18" s="4"/>
    </row>
    <row r="19" spans="1:1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>
      <c r="A27" s="4"/>
      <c r="B27" s="4"/>
      <c r="C27" s="4"/>
      <c r="D27" s="4"/>
      <c r="E27" s="4"/>
      <c r="F27" s="4"/>
      <c r="G27" s="4"/>
      <c r="H27" s="46"/>
      <c r="I27" s="46"/>
      <c r="J27" s="46"/>
      <c r="K27" s="4"/>
    </row>
    <row r="28" spans="1:11" ht="30">
      <c r="A28" s="2" t="s">
        <v>0</v>
      </c>
      <c r="B28" s="77" t="s">
        <v>64</v>
      </c>
      <c r="C28" s="77"/>
      <c r="D28" s="77"/>
      <c r="E28" s="1" t="s">
        <v>1</v>
      </c>
      <c r="F28" s="12" t="s">
        <v>65</v>
      </c>
      <c r="G28" s="2" t="s">
        <v>66</v>
      </c>
      <c r="H28" s="13" t="s">
        <v>67</v>
      </c>
      <c r="I28" s="14"/>
      <c r="J28" s="15"/>
      <c r="K28" s="4"/>
    </row>
    <row r="29" spans="1:11">
      <c r="A29" s="76" t="s">
        <v>44</v>
      </c>
      <c r="B29" s="76"/>
      <c r="C29" s="76"/>
      <c r="D29" s="76"/>
      <c r="E29" s="76"/>
      <c r="F29" s="76"/>
      <c r="G29" s="76"/>
      <c r="H29" s="76"/>
      <c r="I29" s="76"/>
      <c r="J29" s="76"/>
      <c r="K29" s="4"/>
    </row>
    <row r="30" spans="1:11">
      <c r="A30" s="9" t="s">
        <v>3</v>
      </c>
      <c r="B30" s="16" t="s">
        <v>4</v>
      </c>
      <c r="C30" s="16" t="s">
        <v>5</v>
      </c>
      <c r="D30" s="17" t="s">
        <v>6</v>
      </c>
      <c r="E30" s="16" t="s">
        <v>7</v>
      </c>
      <c r="F30" s="17" t="s">
        <v>8</v>
      </c>
      <c r="G30" s="16" t="s">
        <v>31</v>
      </c>
      <c r="H30" s="17" t="s">
        <v>10</v>
      </c>
      <c r="I30" s="17" t="s">
        <v>11</v>
      </c>
      <c r="J30" s="17" t="s">
        <v>12</v>
      </c>
      <c r="K30" s="4"/>
    </row>
    <row r="31" spans="1:11">
      <c r="A31" s="70" t="s">
        <v>20</v>
      </c>
      <c r="B31" s="31" t="s">
        <v>18</v>
      </c>
      <c r="C31" s="32">
        <v>982</v>
      </c>
      <c r="D31" s="25" t="s">
        <v>48</v>
      </c>
      <c r="E31" s="32">
        <v>100</v>
      </c>
      <c r="F31" s="57">
        <v>16.09</v>
      </c>
      <c r="G31" s="58">
        <v>5.5</v>
      </c>
      <c r="H31" s="58">
        <v>0.35</v>
      </c>
      <c r="I31" s="58">
        <v>0.05</v>
      </c>
      <c r="J31" s="58">
        <v>0.95</v>
      </c>
      <c r="K31" s="4"/>
    </row>
    <row r="32" spans="1:11" ht="39">
      <c r="A32" s="71"/>
      <c r="B32" s="31"/>
      <c r="C32" s="52"/>
      <c r="D32" s="59" t="s">
        <v>46</v>
      </c>
      <c r="E32" s="60" t="s">
        <v>47</v>
      </c>
      <c r="F32" s="32">
        <v>25.16</v>
      </c>
      <c r="G32" s="32">
        <v>109.5</v>
      </c>
      <c r="H32" s="32">
        <v>2.56</v>
      </c>
      <c r="I32" s="32">
        <v>2.77</v>
      </c>
      <c r="J32" s="32">
        <v>18.59</v>
      </c>
      <c r="K32" s="4"/>
    </row>
    <row r="33" spans="1:11" ht="22.5">
      <c r="A33" s="71"/>
      <c r="B33" s="35" t="s">
        <v>22</v>
      </c>
      <c r="C33" s="36">
        <v>550</v>
      </c>
      <c r="D33" s="40" t="s">
        <v>41</v>
      </c>
      <c r="E33" s="54" t="s">
        <v>45</v>
      </c>
      <c r="F33" s="55">
        <v>54.62</v>
      </c>
      <c r="G33" s="38">
        <v>175.4</v>
      </c>
      <c r="H33" s="38">
        <v>13.25</v>
      </c>
      <c r="I33" s="38">
        <v>15.66</v>
      </c>
      <c r="J33" s="38">
        <v>3.83</v>
      </c>
      <c r="K33" s="4"/>
    </row>
    <row r="34" spans="1:11" ht="29.25" customHeight="1">
      <c r="A34" s="71"/>
      <c r="B34" s="35" t="s">
        <v>37</v>
      </c>
      <c r="C34" s="36">
        <v>585</v>
      </c>
      <c r="D34" s="40" t="s">
        <v>42</v>
      </c>
      <c r="E34" s="54">
        <v>200</v>
      </c>
      <c r="F34" s="55">
        <v>9.4</v>
      </c>
      <c r="G34" s="56">
        <v>229.33</v>
      </c>
      <c r="H34" s="56">
        <v>5.76</v>
      </c>
      <c r="I34" s="56">
        <v>6.78</v>
      </c>
      <c r="J34" s="56">
        <v>49.25</v>
      </c>
      <c r="K34" s="4"/>
    </row>
    <row r="35" spans="1:11" ht="26.25">
      <c r="A35" s="71"/>
      <c r="B35" s="16" t="s">
        <v>16</v>
      </c>
      <c r="C35" s="36">
        <v>611</v>
      </c>
      <c r="D35" s="20" t="s">
        <v>38</v>
      </c>
      <c r="E35" s="54">
        <v>200</v>
      </c>
      <c r="F35" s="55">
        <v>7.14</v>
      </c>
      <c r="G35" s="38">
        <v>99</v>
      </c>
      <c r="H35" s="38">
        <v>0.56999999999999995</v>
      </c>
      <c r="I35" s="38">
        <v>7.0000000000000007E-2</v>
      </c>
      <c r="J35" s="38">
        <v>24.09</v>
      </c>
      <c r="K35" s="4"/>
    </row>
    <row r="36" spans="1:11">
      <c r="A36" s="71"/>
      <c r="B36" s="17" t="s">
        <v>15</v>
      </c>
      <c r="C36" s="38" t="s">
        <v>19</v>
      </c>
      <c r="D36" s="20" t="s">
        <v>23</v>
      </c>
      <c r="E36" s="38">
        <v>45</v>
      </c>
      <c r="F36" s="22">
        <v>2.59</v>
      </c>
      <c r="G36" s="38">
        <v>125</v>
      </c>
      <c r="H36" s="38">
        <v>3.75</v>
      </c>
      <c r="I36" s="38">
        <v>0.5</v>
      </c>
      <c r="J36" s="38">
        <v>25.5</v>
      </c>
      <c r="K36" s="4"/>
    </row>
    <row r="37" spans="1:11" ht="25.5">
      <c r="A37" s="29" t="s">
        <v>24</v>
      </c>
      <c r="B37" s="27"/>
      <c r="C37" s="27"/>
      <c r="D37" s="29"/>
      <c r="E37" s="30"/>
      <c r="F37" s="30">
        <f>F36+F35+F34+F33+F32+F31</f>
        <v>115</v>
      </c>
      <c r="G37" s="30">
        <f t="shared" ref="G37:H37" si="2">G36+G35+G34+G33+G32+G31</f>
        <v>743.73</v>
      </c>
      <c r="H37" s="30">
        <f t="shared" si="2"/>
        <v>26.24</v>
      </c>
      <c r="I37" s="30">
        <f>SUM(I31:I36)</f>
        <v>25.830000000000002</v>
      </c>
      <c r="J37" s="30">
        <f>J36+J35+J34+J33+J32+J31</f>
        <v>122.21000000000001</v>
      </c>
      <c r="K37" s="4"/>
    </row>
    <row r="38" spans="1:11">
      <c r="A38" s="3"/>
      <c r="B38" s="3"/>
      <c r="C38" s="3"/>
      <c r="D38" s="3"/>
      <c r="E38" s="7"/>
      <c r="F38" s="7"/>
      <c r="G38" s="7"/>
      <c r="H38" s="7"/>
      <c r="I38" s="7"/>
      <c r="J38" s="7"/>
      <c r="K38" s="4"/>
    </row>
    <row r="39" spans="1:11">
      <c r="A39" s="3"/>
      <c r="B39" s="3"/>
      <c r="C39" s="3"/>
      <c r="D39" s="3"/>
      <c r="E39" s="7"/>
      <c r="F39" s="7"/>
      <c r="G39" s="7"/>
      <c r="H39" s="7"/>
      <c r="I39" s="7"/>
      <c r="J39" s="7"/>
      <c r="K39" s="4"/>
    </row>
    <row r="40" spans="1:1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ht="30">
      <c r="A56" s="2" t="s">
        <v>0</v>
      </c>
      <c r="B56" s="77" t="s">
        <v>64</v>
      </c>
      <c r="C56" s="77"/>
      <c r="D56" s="77"/>
      <c r="E56" s="1" t="s">
        <v>1</v>
      </c>
      <c r="F56" s="12" t="s">
        <v>65</v>
      </c>
      <c r="G56" s="2" t="s">
        <v>66</v>
      </c>
      <c r="H56" s="13" t="s">
        <v>69</v>
      </c>
      <c r="I56" s="14"/>
      <c r="J56" s="15"/>
      <c r="K56" s="4"/>
    </row>
    <row r="57" spans="1:11">
      <c r="A57" s="76" t="s">
        <v>29</v>
      </c>
      <c r="B57" s="76"/>
      <c r="C57" s="76"/>
      <c r="D57" s="76"/>
      <c r="E57" s="76"/>
      <c r="F57" s="76"/>
      <c r="G57" s="76"/>
      <c r="H57" s="76"/>
      <c r="I57" s="76"/>
      <c r="J57" s="76"/>
      <c r="K57" s="4"/>
    </row>
    <row r="58" spans="1:11">
      <c r="A58" s="10" t="s">
        <v>3</v>
      </c>
      <c r="B58" s="17" t="s">
        <v>4</v>
      </c>
      <c r="C58" s="17" t="s">
        <v>5</v>
      </c>
      <c r="D58" s="17" t="s">
        <v>6</v>
      </c>
      <c r="E58" s="17" t="s">
        <v>7</v>
      </c>
      <c r="F58" s="17" t="s">
        <v>8</v>
      </c>
      <c r="G58" s="17" t="s">
        <v>31</v>
      </c>
      <c r="H58" s="17" t="s">
        <v>10</v>
      </c>
      <c r="I58" s="17" t="s">
        <v>11</v>
      </c>
      <c r="J58" s="17" t="s">
        <v>12</v>
      </c>
      <c r="K58" s="46"/>
    </row>
    <row r="59" spans="1:11" ht="39">
      <c r="A59" s="69" t="s">
        <v>13</v>
      </c>
      <c r="B59" s="16" t="s">
        <v>14</v>
      </c>
      <c r="C59" s="21">
        <v>29</v>
      </c>
      <c r="D59" s="20" t="s">
        <v>50</v>
      </c>
      <c r="E59" s="19" t="s">
        <v>28</v>
      </c>
      <c r="F59" s="22">
        <v>28.09</v>
      </c>
      <c r="G59" s="47">
        <v>136</v>
      </c>
      <c r="H59" s="21">
        <v>12.22</v>
      </c>
      <c r="I59" s="21">
        <v>12.74</v>
      </c>
      <c r="J59" s="21">
        <v>11.36</v>
      </c>
      <c r="K59" s="46"/>
    </row>
    <row r="60" spans="1:11" ht="15.75">
      <c r="A60" s="69"/>
      <c r="B60" s="16"/>
      <c r="C60" s="21"/>
      <c r="D60" s="42" t="s">
        <v>51</v>
      </c>
      <c r="E60" s="21">
        <v>75</v>
      </c>
      <c r="F60" s="22">
        <v>25</v>
      </c>
      <c r="G60" s="21">
        <v>255</v>
      </c>
      <c r="H60" s="21">
        <v>20.399999999999999</v>
      </c>
      <c r="I60" s="21">
        <v>12.2</v>
      </c>
      <c r="J60" s="21">
        <v>15.9</v>
      </c>
      <c r="K60" s="46"/>
    </row>
    <row r="61" spans="1:11" ht="26.25">
      <c r="A61" s="69"/>
      <c r="B61" s="16"/>
      <c r="C61" s="21"/>
      <c r="D61" s="42" t="s">
        <v>58</v>
      </c>
      <c r="E61" s="21" t="s">
        <v>59</v>
      </c>
      <c r="F61" s="55">
        <v>17.5</v>
      </c>
      <c r="G61" s="21">
        <v>125</v>
      </c>
      <c r="H61" s="21">
        <v>3.75</v>
      </c>
      <c r="I61" s="21">
        <v>0.5</v>
      </c>
      <c r="J61" s="21">
        <v>25.5</v>
      </c>
      <c r="K61" s="46"/>
    </row>
    <row r="62" spans="1:11" ht="15.75">
      <c r="A62" s="69"/>
      <c r="B62" s="16"/>
      <c r="C62" s="21"/>
      <c r="D62" s="20" t="s">
        <v>30</v>
      </c>
      <c r="E62" s="23">
        <v>29</v>
      </c>
      <c r="F62" s="61">
        <v>12.71</v>
      </c>
      <c r="G62" s="62">
        <v>120</v>
      </c>
      <c r="H62" s="63">
        <v>0.4</v>
      </c>
      <c r="I62" s="63">
        <v>6.1</v>
      </c>
      <c r="J62" s="63">
        <v>17.399999999999999</v>
      </c>
      <c r="K62" s="46"/>
    </row>
    <row r="63" spans="1:11" ht="15.75">
      <c r="A63" s="69"/>
      <c r="B63" s="16" t="s">
        <v>27</v>
      </c>
      <c r="C63" s="21">
        <v>663</v>
      </c>
      <c r="D63" s="42" t="s">
        <v>60</v>
      </c>
      <c r="E63" s="21">
        <v>200</v>
      </c>
      <c r="F63" s="55">
        <v>1.7</v>
      </c>
      <c r="G63" s="21">
        <v>37</v>
      </c>
      <c r="H63" s="21">
        <v>0.05</v>
      </c>
      <c r="I63" s="21">
        <v>0.02</v>
      </c>
      <c r="J63" s="21">
        <v>9.1</v>
      </c>
      <c r="K63" s="46"/>
    </row>
    <row r="64" spans="1:11" ht="25.5">
      <c r="A64" s="11" t="s">
        <v>17</v>
      </c>
      <c r="B64" s="27"/>
      <c r="C64" s="27"/>
      <c r="D64" s="28"/>
      <c r="E64" s="30"/>
      <c r="F64" s="51">
        <f>SUM(F59:F63)</f>
        <v>85.000000000000014</v>
      </c>
      <c r="G64" s="30">
        <f t="shared" ref="G64:I64" si="3">G63+G61+G60+G59</f>
        <v>553</v>
      </c>
      <c r="H64" s="30">
        <f t="shared" si="3"/>
        <v>36.42</v>
      </c>
      <c r="I64" s="30">
        <f t="shared" si="3"/>
        <v>25.46</v>
      </c>
      <c r="J64" s="30">
        <f>J63+J61+J60+J59</f>
        <v>61.86</v>
      </c>
      <c r="K64" s="46"/>
    </row>
    <row r="65" spans="1:11" ht="26.25">
      <c r="A65" s="70" t="s">
        <v>20</v>
      </c>
      <c r="B65" s="31" t="s">
        <v>18</v>
      </c>
      <c r="C65" s="32"/>
      <c r="D65" s="64" t="s">
        <v>53</v>
      </c>
      <c r="E65" s="32">
        <v>100</v>
      </c>
      <c r="F65" s="57">
        <v>29.44</v>
      </c>
      <c r="G65" s="65">
        <v>13.1</v>
      </c>
      <c r="H65" s="66">
        <v>0.55000000000000004</v>
      </c>
      <c r="I65" s="66">
        <v>0.1</v>
      </c>
      <c r="J65" s="66">
        <v>2.5</v>
      </c>
      <c r="K65" s="46"/>
    </row>
    <row r="66" spans="1:11" ht="39">
      <c r="A66" s="71"/>
      <c r="B66" s="35" t="s">
        <v>22</v>
      </c>
      <c r="C66" s="38">
        <v>542</v>
      </c>
      <c r="D66" s="20" t="s">
        <v>63</v>
      </c>
      <c r="E66" s="36" t="s">
        <v>45</v>
      </c>
      <c r="F66" s="22">
        <v>23.06</v>
      </c>
      <c r="G66" s="38">
        <v>167.5</v>
      </c>
      <c r="H66" s="38">
        <v>19.86</v>
      </c>
      <c r="I66" s="38">
        <v>8.1</v>
      </c>
      <c r="J66" s="38">
        <v>3.8</v>
      </c>
      <c r="K66" s="46"/>
    </row>
    <row r="67" spans="1:11" ht="26.25">
      <c r="A67" s="71"/>
      <c r="B67" s="35" t="s">
        <v>37</v>
      </c>
      <c r="C67" s="38">
        <v>371</v>
      </c>
      <c r="D67" s="20" t="s">
        <v>56</v>
      </c>
      <c r="E67" s="36">
        <v>200</v>
      </c>
      <c r="F67" s="22">
        <v>28.21</v>
      </c>
      <c r="G67" s="37">
        <v>132</v>
      </c>
      <c r="H67" s="38">
        <v>3.06</v>
      </c>
      <c r="I67" s="38">
        <v>4.43</v>
      </c>
      <c r="J67" s="38">
        <v>20</v>
      </c>
      <c r="K67" s="46"/>
    </row>
    <row r="68" spans="1:11" ht="26.25">
      <c r="A68" s="71"/>
      <c r="B68" s="16" t="s">
        <v>16</v>
      </c>
      <c r="C68" s="38">
        <v>663</v>
      </c>
      <c r="D68" s="20" t="s">
        <v>57</v>
      </c>
      <c r="E68" s="38">
        <v>200</v>
      </c>
      <c r="F68" s="22">
        <v>1.7</v>
      </c>
      <c r="G68" s="38">
        <v>132</v>
      </c>
      <c r="H68" s="38">
        <v>3.06</v>
      </c>
      <c r="I68" s="38">
        <v>4.43</v>
      </c>
      <c r="J68" s="38">
        <v>20</v>
      </c>
      <c r="K68" s="46"/>
    </row>
    <row r="69" spans="1:11">
      <c r="A69" s="71"/>
      <c r="B69" s="17" t="s">
        <v>15</v>
      </c>
      <c r="C69" s="38" t="s">
        <v>19</v>
      </c>
      <c r="D69" s="20" t="s">
        <v>23</v>
      </c>
      <c r="E69" s="38">
        <v>45</v>
      </c>
      <c r="F69" s="22">
        <v>2.59</v>
      </c>
      <c r="G69" s="38">
        <v>125</v>
      </c>
      <c r="H69" s="38">
        <v>3.75</v>
      </c>
      <c r="I69" s="38">
        <v>0.5</v>
      </c>
      <c r="J69" s="38">
        <v>25.5</v>
      </c>
      <c r="K69" s="46"/>
    </row>
    <row r="70" spans="1:11" ht="25.5">
      <c r="A70" s="29" t="s">
        <v>24</v>
      </c>
      <c r="B70" s="29"/>
      <c r="C70" s="29"/>
      <c r="D70" s="20"/>
      <c r="E70" s="30"/>
      <c r="F70" s="30">
        <f t="shared" ref="F70:I70" si="4">F69+F68+F67+F66+F65</f>
        <v>85</v>
      </c>
      <c r="G70" s="30">
        <f t="shared" si="4"/>
        <v>569.6</v>
      </c>
      <c r="H70" s="30">
        <f t="shared" si="4"/>
        <v>30.28</v>
      </c>
      <c r="I70" s="30">
        <f t="shared" si="4"/>
        <v>17.560000000000002</v>
      </c>
      <c r="J70" s="30">
        <f>J69+J68+J67+J66+J65</f>
        <v>71.8</v>
      </c>
      <c r="K70" s="46"/>
    </row>
    <row r="71" spans="1:11">
      <c r="C71" s="4"/>
      <c r="D71" s="3"/>
      <c r="K71" s="4"/>
    </row>
    <row r="72" spans="1:11">
      <c r="C72" s="4"/>
      <c r="D72" s="4"/>
      <c r="K72" s="4"/>
    </row>
    <row r="73" spans="1:11">
      <c r="K73" s="4"/>
    </row>
    <row r="74" spans="1:11">
      <c r="K74" s="4"/>
    </row>
    <row r="75" spans="1:11">
      <c r="K75" s="4"/>
    </row>
    <row r="76" spans="1:11">
      <c r="K76" s="4"/>
    </row>
    <row r="77" spans="1:11">
      <c r="K77" s="4"/>
    </row>
    <row r="78" spans="1:11" ht="30">
      <c r="A78" s="2" t="s">
        <v>0</v>
      </c>
      <c r="B78" s="77" t="s">
        <v>64</v>
      </c>
      <c r="C78" s="77"/>
      <c r="D78" s="77"/>
      <c r="E78" s="1" t="s">
        <v>1</v>
      </c>
      <c r="F78" s="12" t="s">
        <v>65</v>
      </c>
      <c r="G78" s="2" t="s">
        <v>66</v>
      </c>
      <c r="H78" s="13" t="s">
        <v>69</v>
      </c>
      <c r="I78" s="14"/>
      <c r="J78" s="15"/>
      <c r="K78" s="4"/>
    </row>
    <row r="79" spans="1:11">
      <c r="A79" s="76" t="s">
        <v>29</v>
      </c>
      <c r="B79" s="76"/>
      <c r="C79" s="76"/>
      <c r="D79" s="76"/>
      <c r="E79" s="76"/>
      <c r="F79" s="76"/>
      <c r="G79" s="76"/>
      <c r="H79" s="76"/>
      <c r="I79" s="76"/>
      <c r="J79" s="76"/>
      <c r="K79" s="4"/>
    </row>
    <row r="80" spans="1:1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4"/>
    </row>
    <row r="81" spans="1:11">
      <c r="A81" s="10" t="s">
        <v>3</v>
      </c>
      <c r="B81" s="17" t="s">
        <v>4</v>
      </c>
      <c r="C81" s="17" t="s">
        <v>5</v>
      </c>
      <c r="D81" s="17" t="s">
        <v>6</v>
      </c>
      <c r="E81" s="17" t="s">
        <v>7</v>
      </c>
      <c r="F81" s="67" t="s">
        <v>8</v>
      </c>
      <c r="G81" s="67" t="s">
        <v>31</v>
      </c>
      <c r="H81" s="67" t="s">
        <v>10</v>
      </c>
      <c r="I81" s="67" t="s">
        <v>11</v>
      </c>
      <c r="J81" s="67" t="s">
        <v>12</v>
      </c>
      <c r="K81" s="4"/>
    </row>
    <row r="82" spans="1:11">
      <c r="A82" s="70" t="s">
        <v>20</v>
      </c>
      <c r="B82" s="31" t="s">
        <v>18</v>
      </c>
      <c r="C82" s="32"/>
      <c r="D82" s="43" t="s">
        <v>49</v>
      </c>
      <c r="E82" s="32">
        <v>150</v>
      </c>
      <c r="F82" s="32">
        <v>36</v>
      </c>
      <c r="G82" s="44">
        <v>70.5</v>
      </c>
      <c r="H82" s="44">
        <v>0.6</v>
      </c>
      <c r="I82" s="44">
        <v>0.5</v>
      </c>
      <c r="J82" s="44">
        <v>15.5</v>
      </c>
      <c r="K82" s="4"/>
    </row>
    <row r="83" spans="1:11" ht="51.75">
      <c r="A83" s="71"/>
      <c r="B83" s="35" t="s">
        <v>21</v>
      </c>
      <c r="C83" s="38">
        <v>581</v>
      </c>
      <c r="D83" s="68" t="s">
        <v>54</v>
      </c>
      <c r="E83" s="36" t="s">
        <v>47</v>
      </c>
      <c r="F83" s="22">
        <v>23.44</v>
      </c>
      <c r="G83" s="38">
        <v>95</v>
      </c>
      <c r="H83" s="38">
        <v>2.2000000000000002</v>
      </c>
      <c r="I83" s="38">
        <v>2.7</v>
      </c>
      <c r="J83" s="38">
        <v>15.3</v>
      </c>
      <c r="K83" s="4"/>
    </row>
    <row r="84" spans="1:11" ht="39">
      <c r="A84" s="71"/>
      <c r="B84" s="35" t="s">
        <v>22</v>
      </c>
      <c r="C84" s="38">
        <v>542</v>
      </c>
      <c r="D84" s="20" t="s">
        <v>55</v>
      </c>
      <c r="E84" s="36" t="s">
        <v>45</v>
      </c>
      <c r="F84" s="22">
        <v>23.06</v>
      </c>
      <c r="G84" s="37">
        <v>167.5</v>
      </c>
      <c r="H84" s="38">
        <v>19.86</v>
      </c>
      <c r="I84" s="38">
        <v>8.1</v>
      </c>
      <c r="J84" s="38">
        <v>3.8</v>
      </c>
      <c r="K84" s="4"/>
    </row>
    <row r="85" spans="1:11" ht="26.25">
      <c r="A85" s="71"/>
      <c r="B85" s="35" t="s">
        <v>37</v>
      </c>
      <c r="C85" s="38">
        <v>371</v>
      </c>
      <c r="D85" s="20" t="s">
        <v>56</v>
      </c>
      <c r="E85" s="36">
        <v>200</v>
      </c>
      <c r="F85" s="22">
        <v>28.21</v>
      </c>
      <c r="G85" s="37">
        <v>132</v>
      </c>
      <c r="H85" s="38">
        <v>3.06</v>
      </c>
      <c r="I85" s="38">
        <v>4.43</v>
      </c>
      <c r="J85" s="38">
        <v>20</v>
      </c>
      <c r="K85" s="4"/>
    </row>
    <row r="86" spans="1:11" ht="26.25">
      <c r="A86" s="71"/>
      <c r="B86" s="16" t="s">
        <v>16</v>
      </c>
      <c r="C86" s="38">
        <v>663</v>
      </c>
      <c r="D86" s="20" t="s">
        <v>57</v>
      </c>
      <c r="E86" s="38">
        <v>200</v>
      </c>
      <c r="F86" s="22">
        <v>1.7</v>
      </c>
      <c r="G86" s="38">
        <v>37</v>
      </c>
      <c r="H86" s="38">
        <v>0.05</v>
      </c>
      <c r="I86" s="38">
        <v>0.02</v>
      </c>
      <c r="J86" s="38">
        <v>9.1</v>
      </c>
      <c r="K86" s="4"/>
    </row>
    <row r="87" spans="1:11">
      <c r="A87" s="71"/>
      <c r="B87" s="17" t="s">
        <v>15</v>
      </c>
      <c r="C87" s="38" t="s">
        <v>19</v>
      </c>
      <c r="D87" s="20" t="s">
        <v>23</v>
      </c>
      <c r="E87" s="38">
        <v>45</v>
      </c>
      <c r="F87" s="22">
        <v>2.59</v>
      </c>
      <c r="G87" s="38">
        <v>125</v>
      </c>
      <c r="H87" s="38">
        <v>3.75</v>
      </c>
      <c r="I87" s="38">
        <v>0.5</v>
      </c>
      <c r="J87" s="38">
        <v>25.5</v>
      </c>
      <c r="K87" s="4"/>
    </row>
    <row r="88" spans="1:11" ht="25.5">
      <c r="A88" s="29" t="s">
        <v>24</v>
      </c>
      <c r="B88" s="27"/>
      <c r="C88" s="27"/>
      <c r="D88" s="20"/>
      <c r="E88" s="30"/>
      <c r="F88" s="30">
        <f t="shared" ref="F88:I88" si="5">F87+F86+F85+F84+F83+F82</f>
        <v>115</v>
      </c>
      <c r="G88" s="30">
        <f t="shared" si="5"/>
        <v>627</v>
      </c>
      <c r="H88" s="30">
        <f t="shared" si="5"/>
        <v>29.52</v>
      </c>
      <c r="I88" s="30">
        <f t="shared" si="5"/>
        <v>16.25</v>
      </c>
      <c r="J88" s="30">
        <f>J87+J86+J85+J84+J83+J82</f>
        <v>89.2</v>
      </c>
      <c r="K88" s="4"/>
    </row>
    <row r="89" spans="1:11">
      <c r="A89" s="3"/>
      <c r="B89" s="3"/>
      <c r="C89" s="3"/>
      <c r="D89" s="8"/>
      <c r="E89" s="7"/>
      <c r="F89" s="7"/>
      <c r="G89" s="7"/>
      <c r="H89" s="7"/>
      <c r="I89" s="7"/>
      <c r="J89" s="7"/>
      <c r="K89" s="4"/>
    </row>
    <row r="90" spans="1:11"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</sheetData>
  <mergeCells count="15">
    <mergeCell ref="A11:A15"/>
    <mergeCell ref="B2:D2"/>
    <mergeCell ref="A3:J3"/>
    <mergeCell ref="A5:A9"/>
    <mergeCell ref="A80:J80"/>
    <mergeCell ref="A82:A87"/>
    <mergeCell ref="B28:D28"/>
    <mergeCell ref="A29:J29"/>
    <mergeCell ref="A31:A36"/>
    <mergeCell ref="B56:D56"/>
    <mergeCell ref="A57:J57"/>
    <mergeCell ref="A59:A63"/>
    <mergeCell ref="A65:A69"/>
    <mergeCell ref="B78:D78"/>
    <mergeCell ref="A79:J79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 от 7-3</vt:lpstr>
      <vt:lpstr>5-11кл от 7-3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2022-05-18T03:46:09Z</dcterms:modified>
</cp:coreProperties>
</file>