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 от 1-4" sheetId="5" r:id="rId1"/>
    <sheet name="5-11кл от 1-4" sheetId="6" r:id="rId2"/>
  </sheets>
  <calcPr calcId="124519" concurrentCalc="0"/>
</workbook>
</file>

<file path=xl/calcChain.xml><?xml version="1.0" encoding="utf-8"?>
<calcChain xmlns="http://schemas.openxmlformats.org/spreadsheetml/2006/main">
  <c r="G14" i="6"/>
  <c r="H14"/>
  <c r="I14"/>
  <c r="J14"/>
  <c r="F9"/>
  <c r="G63" i="5"/>
  <c r="H63"/>
  <c r="I63"/>
  <c r="J63"/>
  <c r="F47"/>
  <c r="J36" i="6"/>
  <c r="I36"/>
  <c r="H36"/>
  <c r="G36"/>
  <c r="F36"/>
  <c r="F14"/>
  <c r="J9"/>
  <c r="I9"/>
  <c r="H9"/>
  <c r="G9"/>
  <c r="J69" i="5"/>
  <c r="I69"/>
  <c r="H69"/>
  <c r="G69"/>
  <c r="J47"/>
  <c r="I47"/>
  <c r="H47"/>
  <c r="G47"/>
  <c r="J40"/>
  <c r="I40"/>
  <c r="H40"/>
  <c r="G40"/>
  <c r="J21"/>
  <c r="I21"/>
  <c r="H21"/>
  <c r="G21"/>
  <c r="F21"/>
  <c r="J14"/>
  <c r="I14"/>
  <c r="H14"/>
  <c r="G14"/>
  <c r="F14"/>
</calcChain>
</file>

<file path=xl/sharedStrings.xml><?xml version="1.0" encoding="utf-8"?>
<sst xmlns="http://schemas.openxmlformats.org/spreadsheetml/2006/main" count="196" uniqueCount="78">
  <si>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</si>
  <si>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</si>
  <si>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</si>
  <si>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</si>
  <si>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</si>
  <si>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</si>
  <si>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</si>
  <si>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</si>
  <si>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</si>
  <si>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</si>
  <si>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</si>
  <si>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</si>
  <si>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</si>
  <si>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</si>
  <si>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</si>
  <si>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</si>
  <si>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</si>
  <si>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</si>
  <si>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</si>
  <si>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</si>
  <si>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</si>
  <si>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</si>
  <si>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</si>
  <si>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</si>
  <si>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</si>
  <si>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</si>
  <si>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</si>
  <si>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</si>
  <si>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</si>
  <si>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200/10</t>
  </si>
  <si>
    <t>возрастная группа 12 лет и старше</t>
  </si>
  <si>
    <t>МБОУ "Российская гимнази№59"</t>
  </si>
  <si>
    <t>Калорийность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</si>
  <si>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</si>
  <si>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</si>
  <si>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</si>
  <si>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</si>
  <si>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</si>
  <si>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</si>
  <si>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</si>
  <si>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</si>
  <si>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</si>
  <si>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</si>
  <si>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</si>
  <si>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100/50</t>
  </si>
  <si>
    <t>250/20</t>
  </si>
  <si>
    <t>Чай с молоком (чай, молоко 3,2%)</t>
  </si>
  <si>
    <t>Закуска порционная (помидоры  свежие)</t>
  </si>
  <si>
    <t>Закуска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</si>
  <si>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</si>
  <si>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</si>
  <si>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</si>
  <si>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</si>
  <si>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</si>
  <si>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</si>
  <si>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Гор. Блюдо</t>
  </si>
  <si>
    <t>Суп Борщ с мясом (говядина, картофель, капуста, морковь,лук реп. томат паста, масло раст. соль йодир.)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</si>
  <si>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</si>
  <si>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t>гор. напиток</t>
  </si>
  <si>
    <t>Каша рисовая с изюмом и маслом ( крупа рис, пшено, масло слив, молоко 3,2%, соль йодир.)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</si>
  <si>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</si>
  <si>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</si>
  <si>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</si>
  <si>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</si>
  <si>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Булочка со сгущенным молоком</t>
  </si>
  <si>
    <t>Какао (какао-порошок, молоко 3,2%,сахар)</t>
  </si>
  <si>
    <t>Банан  (штучно)</t>
  </si>
  <si>
    <t>Булочка Дорожная</t>
  </si>
  <si>
    <t>Конфета шоколадная</t>
  </si>
  <si>
    <t>11 мая</t>
  </si>
  <si>
    <t>12 мая</t>
  </si>
  <si>
    <t>13 мая</t>
  </si>
  <si>
    <r>
      <t xml:space="preserve">Суп Борщ с мясом </t>
    </r>
    <r>
      <rPr>
        <sz val="6"/>
        <color rgb="FF000000"/>
        <rFont val="Times New Roman"/>
        <family val="1"/>
        <charset val="204"/>
      </rPr>
      <t>(говядина,картофель, капуста, морковь, лук репч., томат паста, масло раст., соль йод)</t>
    </r>
  </si>
  <si>
    <t xml:space="preserve">                </t>
  </si>
  <si>
    <t>МБОУ Российская гимназия №59</t>
  </si>
  <si>
    <t>1 корпус</t>
  </si>
  <si>
    <t>День</t>
  </si>
  <si>
    <t>6 (пятница 13.05.2022)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</si>
</sst>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0" fillId="2" borderId="4" xfId="0" applyFont="1" applyFill="1" applyBorder="1"/>
    <xf numFmtId="0" fontId="9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3" fillId="2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4" fillId="2" borderId="0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wrapText="1"/>
    </xf>
    <xf numFmtId="0" fontId="4" fillId="2" borderId="8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>
      <alignment wrapText="1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0" fontId="0" fillId="3" borderId="4" xfId="0" applyFill="1" applyBorder="1"/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view="pageLayout" topLeftCell="A46" zoomScale="87" zoomScalePageLayoutView="87" workbookViewId="0">
      <selection activeCell="H53" sqref="H5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5">
      <c r="C1" s="20"/>
      <c r="D1" s="20"/>
      <c r="E1" s="20"/>
      <c r="F1" s="20"/>
      <c r="G1" s="20"/>
      <c r="H1" s="20"/>
      <c r="I1" s="20"/>
      <c r="J1" s="20"/>
    </row>
    <row r="6" spans="1:15" ht="30">
      <c r="A6" s="2" t="s">
        <v>0</v>
      </c>
      <c r="B6" s="49" t="s">
        <v>31</v>
      </c>
      <c r="C6" s="50"/>
      <c r="D6" s="51"/>
      <c r="E6" s="1" t="s">
        <v>1</v>
      </c>
      <c r="F6" s="3" t="s">
        <v>2</v>
      </c>
      <c r="G6" s="2"/>
      <c r="H6" s="24" t="s">
        <v>70</v>
      </c>
      <c r="I6" s="52"/>
      <c r="J6" s="52"/>
    </row>
    <row r="7" spans="1:15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L7" s="20"/>
      <c r="M7" s="20"/>
      <c r="N7" s="20"/>
      <c r="O7" s="20"/>
    </row>
    <row r="8" spans="1:15">
      <c r="A8" s="44" t="s">
        <v>4</v>
      </c>
      <c r="B8" s="44" t="s">
        <v>5</v>
      </c>
      <c r="C8" s="44" t="s">
        <v>6</v>
      </c>
      <c r="D8" s="45" t="s">
        <v>7</v>
      </c>
      <c r="E8" s="44" t="s">
        <v>8</v>
      </c>
      <c r="F8" s="22" t="s">
        <v>9</v>
      </c>
      <c r="G8" s="44" t="s">
        <v>10</v>
      </c>
      <c r="H8" s="45" t="s">
        <v>11</v>
      </c>
      <c r="I8" s="45" t="s">
        <v>12</v>
      </c>
      <c r="J8" s="45" t="s">
        <v>13</v>
      </c>
      <c r="L8" s="20"/>
      <c r="M8" s="20"/>
      <c r="N8" s="20"/>
      <c r="O8" s="20"/>
    </row>
    <row r="9" spans="1:15" ht="39">
      <c r="A9" s="54" t="s">
        <v>14</v>
      </c>
      <c r="B9" s="44" t="s">
        <v>15</v>
      </c>
      <c r="C9" s="6">
        <v>29</v>
      </c>
      <c r="D9" s="5" t="s">
        <v>33</v>
      </c>
      <c r="E9" s="4" t="s">
        <v>34</v>
      </c>
      <c r="F9" s="7">
        <v>27.46</v>
      </c>
      <c r="G9" s="4">
        <v>136</v>
      </c>
      <c r="H9" s="4">
        <v>12.22</v>
      </c>
      <c r="I9" s="4">
        <v>12.74</v>
      </c>
      <c r="J9" s="4">
        <v>11.36</v>
      </c>
      <c r="L9" s="30"/>
      <c r="M9" s="30"/>
      <c r="N9" s="30"/>
      <c r="O9" s="20"/>
    </row>
    <row r="10" spans="1:15" ht="15.75">
      <c r="A10" s="54"/>
      <c r="B10" s="44"/>
      <c r="C10" s="6"/>
      <c r="D10" s="5" t="s">
        <v>35</v>
      </c>
      <c r="E10" s="4">
        <v>15</v>
      </c>
      <c r="F10" s="7">
        <v>14.81</v>
      </c>
      <c r="G10" s="4">
        <v>49.4</v>
      </c>
      <c r="H10" s="4">
        <v>4.4000000000000004</v>
      </c>
      <c r="I10" s="4">
        <v>5.6</v>
      </c>
      <c r="J10" s="4">
        <v>0</v>
      </c>
      <c r="L10" s="20"/>
      <c r="M10" s="20"/>
      <c r="N10" s="20"/>
      <c r="O10" s="20"/>
    </row>
    <row r="11" spans="1:15" ht="15.75">
      <c r="A11" s="54"/>
      <c r="B11" s="44"/>
      <c r="C11" s="9"/>
      <c r="D11" s="5" t="s">
        <v>66</v>
      </c>
      <c r="E11" s="4">
        <v>150</v>
      </c>
      <c r="F11" s="7">
        <v>28</v>
      </c>
      <c r="G11" s="29">
        <v>41.5</v>
      </c>
      <c r="H11" s="4">
        <v>0.87</v>
      </c>
      <c r="I11" s="4">
        <v>0.21</v>
      </c>
      <c r="J11" s="4">
        <v>8.16</v>
      </c>
      <c r="L11" s="20"/>
      <c r="M11" s="20"/>
      <c r="N11" s="20"/>
      <c r="O11" s="20"/>
    </row>
    <row r="12" spans="1:15" ht="15.75">
      <c r="A12" s="54"/>
      <c r="B12" s="44" t="s">
        <v>28</v>
      </c>
      <c r="C12" s="4">
        <v>611</v>
      </c>
      <c r="D12" s="27" t="s">
        <v>40</v>
      </c>
      <c r="E12" s="4">
        <v>200</v>
      </c>
      <c r="F12" s="7">
        <v>7.14</v>
      </c>
      <c r="G12" s="4">
        <v>99</v>
      </c>
      <c r="H12" s="4">
        <v>0.56999999999999995</v>
      </c>
      <c r="I12" s="4">
        <v>7.0000000000000007E-2</v>
      </c>
      <c r="J12" s="4">
        <v>25.5</v>
      </c>
    </row>
    <row r="13" spans="1:15" ht="15.75">
      <c r="A13" s="54"/>
      <c r="B13" s="44" t="s">
        <v>16</v>
      </c>
      <c r="C13" s="31"/>
      <c r="D13" s="5" t="s">
        <v>24</v>
      </c>
      <c r="E13" s="4">
        <v>45</v>
      </c>
      <c r="F13" s="7">
        <v>2.59</v>
      </c>
      <c r="G13" s="4">
        <v>125</v>
      </c>
      <c r="H13" s="4">
        <v>3.75</v>
      </c>
      <c r="I13" s="4">
        <v>0.5</v>
      </c>
      <c r="J13" s="4">
        <v>25.5</v>
      </c>
    </row>
    <row r="14" spans="1:15" ht="25.5">
      <c r="A14" s="46" t="s">
        <v>18</v>
      </c>
      <c r="B14" s="47"/>
      <c r="C14" s="48"/>
      <c r="D14" s="46"/>
      <c r="E14" s="21"/>
      <c r="F14" s="21">
        <f t="shared" ref="F14:I14" si="0">F13+F12+F11+F10+F9</f>
        <v>80</v>
      </c>
      <c r="G14" s="21">
        <f t="shared" si="0"/>
        <v>450.9</v>
      </c>
      <c r="H14" s="21">
        <f t="shared" si="0"/>
        <v>21.810000000000002</v>
      </c>
      <c r="I14" s="21">
        <f t="shared" si="0"/>
        <v>19.12</v>
      </c>
      <c r="J14" s="21">
        <f>J13+J12+J11+J10+J9</f>
        <v>70.52</v>
      </c>
    </row>
    <row r="15" spans="1:15">
      <c r="A15" s="55" t="s">
        <v>21</v>
      </c>
      <c r="B15" s="12" t="s">
        <v>19</v>
      </c>
      <c r="C15" s="18"/>
      <c r="D15" s="27" t="s">
        <v>26</v>
      </c>
      <c r="E15" s="18">
        <v>60</v>
      </c>
      <c r="F15" s="18">
        <v>16.559999999999999</v>
      </c>
      <c r="G15" s="33">
        <v>5.5</v>
      </c>
      <c r="H15" s="32">
        <v>0.35</v>
      </c>
      <c r="I15" s="32">
        <v>0.05</v>
      </c>
      <c r="J15" s="32">
        <v>0.95</v>
      </c>
    </row>
    <row r="16" spans="1:15" ht="39">
      <c r="A16" s="56"/>
      <c r="B16" s="14" t="s">
        <v>22</v>
      </c>
      <c r="C16" s="16">
        <v>322</v>
      </c>
      <c r="D16" s="5" t="s">
        <v>36</v>
      </c>
      <c r="E16" s="34" t="s">
        <v>27</v>
      </c>
      <c r="F16" s="7">
        <v>21.5</v>
      </c>
      <c r="G16" s="15">
        <v>109.5</v>
      </c>
      <c r="H16" s="15">
        <v>2.56</v>
      </c>
      <c r="I16" s="15">
        <v>2.77</v>
      </c>
      <c r="J16" s="15">
        <v>13.4</v>
      </c>
    </row>
    <row r="17" spans="1:10" ht="22.5">
      <c r="A17" s="56"/>
      <c r="B17" s="14" t="s">
        <v>23</v>
      </c>
      <c r="C17" s="16">
        <v>550</v>
      </c>
      <c r="D17" s="26" t="s">
        <v>41</v>
      </c>
      <c r="E17" s="34" t="s">
        <v>37</v>
      </c>
      <c r="F17" s="7">
        <v>45.16</v>
      </c>
      <c r="G17" s="15">
        <v>175.4</v>
      </c>
      <c r="H17" s="15">
        <v>13.25</v>
      </c>
      <c r="I17" s="15" t="s">
        <v>43</v>
      </c>
      <c r="J17" s="15">
        <v>3.83</v>
      </c>
    </row>
    <row r="18" spans="1:10" ht="25.5">
      <c r="A18" s="56"/>
      <c r="B18" s="14" t="s">
        <v>38</v>
      </c>
      <c r="C18" s="16">
        <v>585</v>
      </c>
      <c r="D18" s="25" t="s">
        <v>42</v>
      </c>
      <c r="E18" s="34">
        <v>150</v>
      </c>
      <c r="F18" s="7">
        <v>7.05</v>
      </c>
      <c r="G18" s="32">
        <v>172</v>
      </c>
      <c r="H18" s="32">
        <v>4.32</v>
      </c>
      <c r="I18" s="32">
        <v>4.07</v>
      </c>
      <c r="J18" s="32">
        <v>29.55</v>
      </c>
    </row>
    <row r="19" spans="1:10" ht="26.25">
      <c r="A19" s="56"/>
      <c r="B19" s="44" t="s">
        <v>17</v>
      </c>
      <c r="C19" s="16">
        <v>611</v>
      </c>
      <c r="D19" s="5" t="s">
        <v>39</v>
      </c>
      <c r="E19" s="34">
        <v>200</v>
      </c>
      <c r="F19" s="7">
        <v>7.14</v>
      </c>
      <c r="G19" s="15">
        <v>99</v>
      </c>
      <c r="H19" s="15">
        <v>0.56999999999999995</v>
      </c>
      <c r="I19" s="15">
        <v>7.0000000000000007E-2</v>
      </c>
      <c r="J19" s="15">
        <v>9.1</v>
      </c>
    </row>
    <row r="20" spans="1:10">
      <c r="A20" s="56"/>
      <c r="B20" s="45" t="s">
        <v>16</v>
      </c>
      <c r="C20" s="16" t="s">
        <v>20</v>
      </c>
      <c r="D20" s="5" t="s">
        <v>24</v>
      </c>
      <c r="E20" s="34">
        <v>45</v>
      </c>
      <c r="F20" s="7">
        <v>2.59</v>
      </c>
      <c r="G20" s="15">
        <v>125</v>
      </c>
      <c r="H20" s="15">
        <v>3.75</v>
      </c>
      <c r="I20" s="15">
        <v>0.5</v>
      </c>
      <c r="J20" s="15">
        <v>25.5</v>
      </c>
    </row>
    <row r="21" spans="1:10" ht="25.5">
      <c r="A21" s="46" t="s">
        <v>25</v>
      </c>
      <c r="B21" s="46"/>
      <c r="C21" s="28"/>
      <c r="D21" s="28"/>
      <c r="E21" s="21"/>
      <c r="F21" s="21">
        <f>F20+F19+F18+F17+F16+F15</f>
        <v>100</v>
      </c>
      <c r="G21" s="21">
        <f>G20+G19+G18+G17+G16+G15</f>
        <v>686.4</v>
      </c>
      <c r="H21" s="21">
        <f t="shared" ref="H21:J21" si="1">H20+H19+H18+H17+H16+H15</f>
        <v>24.8</v>
      </c>
      <c r="I21" s="21">
        <f>SUM(I15:I20)</f>
        <v>7.4600000000000009</v>
      </c>
      <c r="J21" s="21">
        <f t="shared" si="1"/>
        <v>82.330000000000013</v>
      </c>
    </row>
    <row r="30" spans="1:10">
      <c r="C30" s="20"/>
      <c r="D30" s="20"/>
      <c r="E30" s="20"/>
    </row>
    <row r="32" spans="1:10" ht="30">
      <c r="A32" s="2" t="s">
        <v>0</v>
      </c>
      <c r="B32" s="49" t="s">
        <v>31</v>
      </c>
      <c r="C32" s="50"/>
      <c r="D32" s="51"/>
      <c r="E32" s="1" t="s">
        <v>1</v>
      </c>
      <c r="F32" s="3" t="s">
        <v>2</v>
      </c>
      <c r="G32" s="2"/>
      <c r="H32" s="24" t="s">
        <v>69</v>
      </c>
      <c r="I32" s="52"/>
      <c r="J32" s="52"/>
    </row>
    <row r="33" spans="1:10">
      <c r="A33" s="53" t="s">
        <v>3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10">
      <c r="A34" s="44" t="s">
        <v>4</v>
      </c>
      <c r="B34" s="44" t="s">
        <v>5</v>
      </c>
      <c r="C34" s="44" t="s">
        <v>6</v>
      </c>
      <c r="D34" s="45" t="s">
        <v>7</v>
      </c>
      <c r="E34" s="44" t="s">
        <v>8</v>
      </c>
      <c r="F34" s="22" t="s">
        <v>9</v>
      </c>
      <c r="G34" s="44" t="s">
        <v>10</v>
      </c>
      <c r="H34" s="45" t="s">
        <v>11</v>
      </c>
      <c r="I34" s="45" t="s">
        <v>12</v>
      </c>
      <c r="J34" s="45" t="s">
        <v>13</v>
      </c>
    </row>
    <row r="35" spans="1:10" ht="19.5" customHeight="1">
      <c r="A35" s="54" t="s">
        <v>14</v>
      </c>
      <c r="B35" s="44" t="s">
        <v>48</v>
      </c>
      <c r="C35" s="18">
        <v>982</v>
      </c>
      <c r="D35" s="23" t="s">
        <v>60</v>
      </c>
      <c r="E35" s="13">
        <v>60</v>
      </c>
      <c r="F35" s="18">
        <v>13.8</v>
      </c>
      <c r="G35" s="41">
        <v>0.55000000000000004</v>
      </c>
      <c r="H35" s="41">
        <v>0.1</v>
      </c>
      <c r="I35" s="41">
        <v>2.5</v>
      </c>
      <c r="J35" s="41">
        <v>3.9</v>
      </c>
    </row>
    <row r="36" spans="1:10" ht="32.25" customHeight="1">
      <c r="A36" s="54"/>
      <c r="B36" s="44" t="s">
        <v>49</v>
      </c>
      <c r="C36" s="15">
        <v>307</v>
      </c>
      <c r="D36" s="5" t="s">
        <v>54</v>
      </c>
      <c r="E36" s="15">
        <v>150</v>
      </c>
      <c r="F36" s="7">
        <v>9.6</v>
      </c>
      <c r="G36" s="15">
        <v>265</v>
      </c>
      <c r="H36" s="15">
        <v>6.96</v>
      </c>
      <c r="I36" s="15">
        <v>4.87</v>
      </c>
      <c r="J36" s="15">
        <v>41.27</v>
      </c>
    </row>
    <row r="37" spans="1:10" ht="37.5">
      <c r="A37" s="54"/>
      <c r="B37" s="44" t="s">
        <v>23</v>
      </c>
      <c r="C37" s="15">
        <v>971</v>
      </c>
      <c r="D37" s="26" t="s">
        <v>57</v>
      </c>
      <c r="E37" s="15" t="s">
        <v>37</v>
      </c>
      <c r="F37" s="10">
        <v>43.81</v>
      </c>
      <c r="G37" s="4">
        <v>298.8</v>
      </c>
      <c r="H37" s="4">
        <v>21.48</v>
      </c>
      <c r="I37" s="4">
        <v>27.26</v>
      </c>
      <c r="J37" s="4">
        <v>4.4059999999999997</v>
      </c>
    </row>
    <row r="38" spans="1:10" ht="25.5">
      <c r="A38" s="54"/>
      <c r="B38" s="44" t="s">
        <v>28</v>
      </c>
      <c r="C38" s="4">
        <v>667</v>
      </c>
      <c r="D38" s="37" t="s">
        <v>50</v>
      </c>
      <c r="E38" s="4">
        <v>200</v>
      </c>
      <c r="F38" s="7">
        <v>5.95</v>
      </c>
      <c r="G38" s="4">
        <v>75</v>
      </c>
      <c r="H38" s="4">
        <v>0.38</v>
      </c>
      <c r="I38" s="4">
        <v>0.13</v>
      </c>
      <c r="J38" s="4">
        <v>18.2</v>
      </c>
    </row>
    <row r="39" spans="1:10" ht="15.75">
      <c r="A39" s="54"/>
      <c r="B39" s="44" t="s">
        <v>51</v>
      </c>
      <c r="C39" s="4"/>
      <c r="D39" s="37" t="s">
        <v>24</v>
      </c>
      <c r="E39" s="4">
        <v>45</v>
      </c>
      <c r="F39" s="7">
        <v>2.59</v>
      </c>
      <c r="G39" s="4">
        <v>100</v>
      </c>
      <c r="H39" s="4">
        <v>3.04</v>
      </c>
      <c r="I39" s="4">
        <v>0.4</v>
      </c>
      <c r="J39" s="4">
        <v>20.399999999999999</v>
      </c>
    </row>
    <row r="40" spans="1:10" ht="25.5">
      <c r="A40" s="46" t="s">
        <v>18</v>
      </c>
      <c r="B40" s="47"/>
      <c r="C40" s="47"/>
      <c r="D40" s="48"/>
      <c r="E40" s="21"/>
      <c r="F40" s="21">
        <v>80</v>
      </c>
      <c r="G40" s="21">
        <f>G39+G38+G37+G36+G35</f>
        <v>739.34999999999991</v>
      </c>
      <c r="H40" s="21">
        <f>H39+H38+H37+H36+H35</f>
        <v>31.96</v>
      </c>
      <c r="I40" s="21">
        <f>I39+I38+I37+I36+I35</f>
        <v>35.160000000000004</v>
      </c>
      <c r="J40" s="21">
        <f>J39+J38+J37+J36+J35</f>
        <v>88.176000000000002</v>
      </c>
    </row>
    <row r="41" spans="1:10" ht="20.25" customHeight="1">
      <c r="A41" s="55" t="s">
        <v>21</v>
      </c>
      <c r="B41" s="12" t="s">
        <v>19</v>
      </c>
      <c r="C41" s="18">
        <v>982</v>
      </c>
      <c r="D41" s="23" t="s">
        <v>60</v>
      </c>
      <c r="E41" s="13">
        <v>60</v>
      </c>
      <c r="F41" s="18">
        <v>16.559999999999999</v>
      </c>
      <c r="G41" s="41">
        <v>0.55000000000000004</v>
      </c>
      <c r="H41" s="41">
        <v>0.1</v>
      </c>
      <c r="I41" s="41">
        <v>2.5</v>
      </c>
      <c r="J41" s="41">
        <v>3.9</v>
      </c>
    </row>
    <row r="42" spans="1:10" ht="51.75">
      <c r="A42" s="56"/>
      <c r="B42" s="14" t="s">
        <v>22</v>
      </c>
      <c r="C42" s="15">
        <v>165</v>
      </c>
      <c r="D42" s="17" t="s">
        <v>53</v>
      </c>
      <c r="E42" s="15" t="s">
        <v>27</v>
      </c>
      <c r="F42" s="7">
        <v>18.53</v>
      </c>
      <c r="G42" s="15">
        <v>122</v>
      </c>
      <c r="H42" s="15">
        <v>3.8</v>
      </c>
      <c r="I42" s="15">
        <v>6.1</v>
      </c>
      <c r="J42" s="15">
        <v>12.7</v>
      </c>
    </row>
    <row r="43" spans="1:10" ht="37.5">
      <c r="A43" s="56"/>
      <c r="B43" s="14" t="s">
        <v>23</v>
      </c>
      <c r="C43" s="15">
        <v>971</v>
      </c>
      <c r="D43" s="26" t="s">
        <v>57</v>
      </c>
      <c r="E43" s="15" t="s">
        <v>44</v>
      </c>
      <c r="F43" s="10">
        <v>44.77</v>
      </c>
      <c r="G43" s="4">
        <v>298.8</v>
      </c>
      <c r="H43" s="4">
        <v>21.48</v>
      </c>
      <c r="I43" s="4">
        <v>27.26</v>
      </c>
      <c r="J43" s="4">
        <v>4.4059999999999997</v>
      </c>
    </row>
    <row r="44" spans="1:10" ht="26.25">
      <c r="A44" s="56"/>
      <c r="B44" s="14" t="s">
        <v>38</v>
      </c>
      <c r="C44" s="15">
        <v>307</v>
      </c>
      <c r="D44" s="5" t="s">
        <v>54</v>
      </c>
      <c r="E44" s="15">
        <v>150</v>
      </c>
      <c r="F44" s="7">
        <v>9.6</v>
      </c>
      <c r="G44" s="15">
        <v>265</v>
      </c>
      <c r="H44" s="15">
        <v>6.96</v>
      </c>
      <c r="I44" s="15">
        <v>4.87</v>
      </c>
      <c r="J44" s="15">
        <v>41.27</v>
      </c>
    </row>
    <row r="45" spans="1:10">
      <c r="A45" s="56"/>
      <c r="B45" s="45" t="s">
        <v>16</v>
      </c>
      <c r="C45" s="15"/>
      <c r="D45" s="37" t="s">
        <v>24</v>
      </c>
      <c r="E45" s="15">
        <v>45</v>
      </c>
      <c r="F45" s="7">
        <v>2.59</v>
      </c>
      <c r="G45" s="15">
        <v>100</v>
      </c>
      <c r="H45" s="15">
        <v>3.04</v>
      </c>
      <c r="I45" s="15">
        <v>0.4</v>
      </c>
      <c r="J45" s="15">
        <v>20.399999999999999</v>
      </c>
    </row>
    <row r="46" spans="1:10">
      <c r="A46" s="56"/>
      <c r="B46" s="44" t="s">
        <v>17</v>
      </c>
      <c r="C46" s="15">
        <v>603</v>
      </c>
      <c r="D46" s="37" t="s">
        <v>46</v>
      </c>
      <c r="E46" s="15">
        <v>200</v>
      </c>
      <c r="F46" s="7">
        <v>7.95</v>
      </c>
      <c r="G46" s="15">
        <v>29</v>
      </c>
      <c r="H46" s="15">
        <v>1.55</v>
      </c>
      <c r="I46" s="15">
        <v>1.45</v>
      </c>
      <c r="J46" s="15">
        <v>2.17</v>
      </c>
    </row>
    <row r="47" spans="1:10" ht="25.5">
      <c r="A47" s="46" t="s">
        <v>25</v>
      </c>
      <c r="B47" s="46"/>
      <c r="C47" s="15"/>
      <c r="D47" s="5"/>
      <c r="E47" s="21"/>
      <c r="F47" s="21">
        <f>F46+F45+F44+F43+F42+F41</f>
        <v>100</v>
      </c>
      <c r="G47" s="21">
        <f>G46+G45+G44+G43+G42+G41</f>
        <v>815.34999999999991</v>
      </c>
      <c r="H47" s="21">
        <f>H46+H45+H44+H43+H42+H41</f>
        <v>36.93</v>
      </c>
      <c r="I47" s="21">
        <f>I46+I45+I44+I43+I42+I41</f>
        <v>42.580000000000005</v>
      </c>
      <c r="J47" s="21">
        <f>J46+J45+J44+J43+J42+J41</f>
        <v>84.846000000000018</v>
      </c>
    </row>
    <row r="48" spans="1:10">
      <c r="B48" s="20"/>
      <c r="C48" s="19"/>
      <c r="D48" s="36"/>
      <c r="E48" s="20"/>
    </row>
    <row r="49" spans="1:10">
      <c r="B49" s="20"/>
      <c r="C49" s="20"/>
      <c r="D49" s="36"/>
      <c r="E49" s="20"/>
    </row>
    <row r="50" spans="1:10">
      <c r="B50" s="20"/>
      <c r="C50" s="20"/>
      <c r="D50" s="36"/>
      <c r="E50" s="20"/>
    </row>
    <row r="51" spans="1:10">
      <c r="B51" s="20"/>
      <c r="C51" s="20"/>
      <c r="D51" s="36"/>
      <c r="E51" s="20"/>
    </row>
    <row r="57" spans="1:10" ht="30">
      <c r="A57" s="2" t="s">
        <v>0</v>
      </c>
      <c r="B57" s="49" t="s">
        <v>31</v>
      </c>
      <c r="C57" s="50"/>
      <c r="D57" s="51"/>
      <c r="E57" s="1" t="s">
        <v>1</v>
      </c>
      <c r="F57" s="3" t="s">
        <v>2</v>
      </c>
      <c r="G57" s="2"/>
      <c r="H57" s="24" t="s">
        <v>71</v>
      </c>
      <c r="I57" s="52"/>
      <c r="J57" s="52"/>
    </row>
    <row r="58" spans="1:10">
      <c r="A58" s="53" t="s">
        <v>3</v>
      </c>
      <c r="B58" s="53"/>
      <c r="C58" s="53"/>
      <c r="D58" s="53"/>
      <c r="E58" s="53"/>
      <c r="F58" s="53"/>
      <c r="G58" s="53"/>
      <c r="H58" s="53"/>
      <c r="I58" s="53"/>
      <c r="J58" s="53"/>
    </row>
    <row r="59" spans="1:10">
      <c r="A59" s="44" t="s">
        <v>4</v>
      </c>
      <c r="B59" s="44" t="s">
        <v>5</v>
      </c>
      <c r="C59" s="44" t="s">
        <v>6</v>
      </c>
      <c r="D59" s="45" t="s">
        <v>7</v>
      </c>
      <c r="E59" s="44" t="s">
        <v>8</v>
      </c>
      <c r="F59" s="22" t="s">
        <v>9</v>
      </c>
      <c r="G59" s="44" t="s">
        <v>10</v>
      </c>
      <c r="H59" s="45" t="s">
        <v>11</v>
      </c>
      <c r="I59" s="45" t="s">
        <v>12</v>
      </c>
      <c r="J59" s="45" t="s">
        <v>13</v>
      </c>
    </row>
    <row r="60" spans="1:10" ht="39">
      <c r="A60" s="54" t="s">
        <v>14</v>
      </c>
      <c r="B60" s="44" t="s">
        <v>55</v>
      </c>
      <c r="C60" s="11">
        <v>29</v>
      </c>
      <c r="D60" s="42" t="s">
        <v>59</v>
      </c>
      <c r="E60" s="11" t="s">
        <v>29</v>
      </c>
      <c r="F60" s="7">
        <v>28.72</v>
      </c>
      <c r="G60" s="15">
        <v>136</v>
      </c>
      <c r="H60" s="15">
        <v>12.22</v>
      </c>
      <c r="I60" s="15">
        <v>12.74</v>
      </c>
      <c r="J60" s="15">
        <v>11.36</v>
      </c>
    </row>
    <row r="61" spans="1:10" ht="15.75">
      <c r="A61" s="54"/>
      <c r="B61" s="44"/>
      <c r="C61" s="4"/>
      <c r="D61" s="25" t="s">
        <v>64</v>
      </c>
      <c r="E61" s="4">
        <v>75</v>
      </c>
      <c r="F61" s="7">
        <v>21</v>
      </c>
      <c r="G61" s="15">
        <v>418</v>
      </c>
      <c r="H61" s="15">
        <v>14.2</v>
      </c>
      <c r="I61" s="15">
        <v>29.6</v>
      </c>
      <c r="J61" s="15">
        <v>45.2</v>
      </c>
    </row>
    <row r="62" spans="1:10" ht="26.25">
      <c r="A62" s="54"/>
      <c r="B62" s="44"/>
      <c r="C62" s="4">
        <v>665</v>
      </c>
      <c r="D62" s="25" t="s">
        <v>65</v>
      </c>
      <c r="E62" s="4">
        <v>200</v>
      </c>
      <c r="F62" s="7">
        <v>23.47</v>
      </c>
      <c r="G62" s="32">
        <v>143</v>
      </c>
      <c r="H62" s="32">
        <v>6.6</v>
      </c>
      <c r="I62" s="32">
        <v>3.47</v>
      </c>
      <c r="J62" s="32">
        <v>21.2</v>
      </c>
    </row>
    <row r="63" spans="1:10" ht="25.5">
      <c r="A63" s="46" t="s">
        <v>18</v>
      </c>
      <c r="B63" s="47"/>
      <c r="C63" s="46"/>
      <c r="D63" s="5"/>
      <c r="E63" s="21"/>
      <c r="F63" s="21">
        <v>80</v>
      </c>
      <c r="G63" s="21">
        <f t="shared" ref="G63:J63" si="2">SUM(G60:G62)</f>
        <v>697</v>
      </c>
      <c r="H63" s="21">
        <f t="shared" si="2"/>
        <v>33.020000000000003</v>
      </c>
      <c r="I63" s="21">
        <f t="shared" si="2"/>
        <v>45.81</v>
      </c>
      <c r="J63" s="21">
        <f t="shared" si="2"/>
        <v>77.760000000000005</v>
      </c>
    </row>
    <row r="64" spans="1:10" ht="26.25">
      <c r="A64" s="55" t="s">
        <v>21</v>
      </c>
      <c r="B64" s="12" t="s">
        <v>19</v>
      </c>
      <c r="C64" s="4"/>
      <c r="D64" s="5" t="s">
        <v>47</v>
      </c>
      <c r="E64" s="6">
        <v>60</v>
      </c>
      <c r="F64" s="7">
        <v>13.8</v>
      </c>
      <c r="G64" s="8">
        <v>13.1</v>
      </c>
      <c r="H64" s="4">
        <v>0.55000000000000004</v>
      </c>
      <c r="I64" s="4">
        <v>0.1</v>
      </c>
      <c r="J64" s="4">
        <v>2.5</v>
      </c>
    </row>
    <row r="65" spans="1:10" ht="39">
      <c r="A65" s="56"/>
      <c r="B65" s="14" t="s">
        <v>22</v>
      </c>
      <c r="C65" s="15">
        <v>165</v>
      </c>
      <c r="D65" s="5" t="s">
        <v>56</v>
      </c>
      <c r="E65" s="15" t="s">
        <v>27</v>
      </c>
      <c r="F65" s="7">
        <v>18.53</v>
      </c>
      <c r="G65" s="15">
        <v>120</v>
      </c>
      <c r="H65" s="15">
        <v>7.9</v>
      </c>
      <c r="I65" s="15">
        <v>7.8</v>
      </c>
      <c r="J65" s="15">
        <v>12.79</v>
      </c>
    </row>
    <row r="66" spans="1:10" ht="39">
      <c r="A66" s="56"/>
      <c r="B66" s="14" t="s">
        <v>23</v>
      </c>
      <c r="C66" s="15" t="s">
        <v>61</v>
      </c>
      <c r="D66" s="5" t="s">
        <v>62</v>
      </c>
      <c r="E66" s="15">
        <v>250</v>
      </c>
      <c r="F66" s="7">
        <v>62.58</v>
      </c>
      <c r="G66" s="15">
        <v>620.29999999999995</v>
      </c>
      <c r="H66" s="15">
        <v>25.46</v>
      </c>
      <c r="I66" s="15">
        <v>40.950000000000003</v>
      </c>
      <c r="J66" s="15">
        <v>33.590000000000003</v>
      </c>
    </row>
    <row r="67" spans="1:10">
      <c r="A67" s="56"/>
      <c r="B67" s="44" t="s">
        <v>58</v>
      </c>
      <c r="C67" s="15">
        <v>663</v>
      </c>
      <c r="D67" s="5" t="s">
        <v>63</v>
      </c>
      <c r="E67" s="15">
        <v>200</v>
      </c>
      <c r="F67" s="7">
        <v>1.7</v>
      </c>
      <c r="G67" s="15">
        <v>37</v>
      </c>
      <c r="H67" s="15">
        <v>0.05</v>
      </c>
      <c r="I67" s="15">
        <v>0.02</v>
      </c>
      <c r="J67" s="15">
        <v>9.1</v>
      </c>
    </row>
    <row r="68" spans="1:10">
      <c r="A68" s="56"/>
      <c r="B68" s="44" t="s">
        <v>16</v>
      </c>
      <c r="C68" s="15"/>
      <c r="D68" s="37" t="s">
        <v>24</v>
      </c>
      <c r="E68" s="15">
        <v>45</v>
      </c>
      <c r="F68" s="7">
        <v>2.59</v>
      </c>
      <c r="G68" s="15">
        <v>100</v>
      </c>
      <c r="H68" s="15">
        <v>3.04</v>
      </c>
      <c r="I68" s="15">
        <v>0.4</v>
      </c>
      <c r="J68" s="15">
        <v>20.399999999999999</v>
      </c>
    </row>
    <row r="69" spans="1:10" ht="25.5">
      <c r="A69" s="46" t="s">
        <v>25</v>
      </c>
      <c r="B69" s="46"/>
      <c r="C69" s="15"/>
      <c r="D69" s="38"/>
      <c r="E69" s="21"/>
      <c r="F69" s="21">
        <v>100</v>
      </c>
      <c r="G69" s="21">
        <f t="shared" ref="G69:I69" si="3">G68+G67+G66+G65+G64</f>
        <v>890.4</v>
      </c>
      <c r="H69" s="21">
        <f t="shared" si="3"/>
        <v>37</v>
      </c>
      <c r="I69" s="21">
        <f t="shared" si="3"/>
        <v>49.27</v>
      </c>
      <c r="J69" s="21">
        <f>J68+J67+J66+J65+J64</f>
        <v>78.38</v>
      </c>
    </row>
    <row r="70" spans="1:10">
      <c r="C70" s="20"/>
      <c r="D70" s="36"/>
      <c r="E70" s="20"/>
    </row>
    <row r="71" spans="1:10">
      <c r="C71" s="20"/>
      <c r="D71" s="20"/>
      <c r="E71" s="20"/>
    </row>
    <row r="72" spans="1:10">
      <c r="C72" s="20"/>
      <c r="D72" s="20"/>
      <c r="E72" s="20"/>
    </row>
  </sheetData>
  <mergeCells count="15">
    <mergeCell ref="A64:A68"/>
    <mergeCell ref="B57:D57"/>
    <mergeCell ref="I57:J57"/>
    <mergeCell ref="A58:J58"/>
    <mergeCell ref="A60:A62"/>
    <mergeCell ref="B32:D32"/>
    <mergeCell ref="I32:J32"/>
    <mergeCell ref="A33:J33"/>
    <mergeCell ref="A35:A39"/>
    <mergeCell ref="A41:A46"/>
    <mergeCell ref="B6:D6"/>
    <mergeCell ref="I6:J6"/>
    <mergeCell ref="A7:J7"/>
    <mergeCell ref="A9:A13"/>
    <mergeCell ref="A15:A20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Layout" zoomScale="90" zoomScalePageLayoutView="90" workbookViewId="0">
      <selection activeCell="D41" sqref="D4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20"/>
      <c r="B1" s="20"/>
      <c r="C1" s="20"/>
      <c r="D1" s="36"/>
      <c r="E1" s="20"/>
      <c r="F1" s="20"/>
      <c r="G1" s="20"/>
      <c r="H1" s="20"/>
      <c r="I1" s="20"/>
      <c r="J1" s="20"/>
    </row>
    <row r="2" spans="1:11">
      <c r="A2" s="2" t="s">
        <v>0</v>
      </c>
      <c r="B2" s="58" t="s">
        <v>74</v>
      </c>
      <c r="C2" s="58"/>
      <c r="D2" s="59"/>
      <c r="E2" s="43" t="s">
        <v>1</v>
      </c>
      <c r="F2" s="60" t="s">
        <v>75</v>
      </c>
      <c r="G2" s="39" t="s">
        <v>76</v>
      </c>
      <c r="H2" s="61" t="s">
        <v>77</v>
      </c>
      <c r="I2" s="62"/>
      <c r="J2" s="62"/>
    </row>
    <row r="3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</row>
    <row r="4" spans="1:11">
      <c r="A4" s="45" t="s">
        <v>4</v>
      </c>
      <c r="B4" s="64" t="s">
        <v>5</v>
      </c>
      <c r="C4" s="64" t="s">
        <v>6</v>
      </c>
      <c r="D4" s="65" t="s">
        <v>7</v>
      </c>
      <c r="E4" s="66" t="s">
        <v>8</v>
      </c>
      <c r="F4" s="67" t="s">
        <v>9</v>
      </c>
      <c r="G4" s="68" t="s">
        <v>32</v>
      </c>
      <c r="H4" s="65" t="s">
        <v>11</v>
      </c>
      <c r="I4" s="65" t="s">
        <v>12</v>
      </c>
      <c r="J4" s="65" t="s">
        <v>13</v>
      </c>
    </row>
    <row r="5" spans="1:11" ht="39">
      <c r="A5" s="57" t="s">
        <v>14</v>
      </c>
      <c r="B5" s="68" t="s">
        <v>55</v>
      </c>
      <c r="C5" s="69">
        <v>29</v>
      </c>
      <c r="D5" s="59" t="s">
        <v>59</v>
      </c>
      <c r="E5" s="70" t="s">
        <v>29</v>
      </c>
      <c r="F5" s="71">
        <v>28.72</v>
      </c>
      <c r="G5" s="72">
        <v>136</v>
      </c>
      <c r="H5" s="72">
        <v>12.22</v>
      </c>
      <c r="I5" s="72">
        <v>12.74</v>
      </c>
      <c r="J5" s="72">
        <v>11.36</v>
      </c>
    </row>
    <row r="6" spans="1:11" ht="15.75">
      <c r="A6" s="54"/>
      <c r="B6" s="66"/>
      <c r="C6" s="72"/>
      <c r="D6" s="73" t="s">
        <v>67</v>
      </c>
      <c r="E6" s="72">
        <v>75</v>
      </c>
      <c r="F6" s="71">
        <v>21</v>
      </c>
      <c r="G6" s="74">
        <v>280</v>
      </c>
      <c r="H6" s="74">
        <v>4.55</v>
      </c>
      <c r="I6" s="74">
        <v>8.4</v>
      </c>
      <c r="J6" s="74">
        <v>47.6</v>
      </c>
    </row>
    <row r="7" spans="1:11" ht="15.75">
      <c r="A7" s="54"/>
      <c r="B7" s="66"/>
      <c r="C7" s="72"/>
      <c r="D7" s="73" t="s">
        <v>68</v>
      </c>
      <c r="E7" s="72">
        <v>15</v>
      </c>
      <c r="F7" s="71">
        <v>23.58</v>
      </c>
      <c r="G7" s="75">
        <v>33</v>
      </c>
      <c r="H7" s="75">
        <v>0.8</v>
      </c>
      <c r="I7" s="75">
        <v>0.2</v>
      </c>
      <c r="J7" s="75">
        <v>7.5</v>
      </c>
    </row>
    <row r="8" spans="1:11" ht="26.25">
      <c r="A8" s="54"/>
      <c r="B8" s="66" t="s">
        <v>58</v>
      </c>
      <c r="C8" s="72">
        <v>663</v>
      </c>
      <c r="D8" s="76" t="s">
        <v>65</v>
      </c>
      <c r="E8" s="72">
        <v>200</v>
      </c>
      <c r="F8" s="71">
        <v>11.7</v>
      </c>
      <c r="G8" s="74">
        <v>37</v>
      </c>
      <c r="H8" s="74">
        <v>0.05</v>
      </c>
      <c r="I8" s="74">
        <v>0.02</v>
      </c>
      <c r="J8" s="74">
        <v>9.1</v>
      </c>
      <c r="K8" t="s">
        <v>73</v>
      </c>
    </row>
    <row r="9" spans="1:11" ht="25.5">
      <c r="A9" s="87" t="s">
        <v>18</v>
      </c>
      <c r="B9" s="77"/>
      <c r="C9" s="77"/>
      <c r="D9" s="59"/>
      <c r="E9" s="72"/>
      <c r="F9" s="78">
        <f>SUM(F5:F8)</f>
        <v>85</v>
      </c>
      <c r="G9" s="78">
        <f>G8+G7+G6+G5</f>
        <v>486</v>
      </c>
      <c r="H9" s="78">
        <f t="shared" ref="H9:J9" si="0">H8+H7+H6+H5</f>
        <v>17.62</v>
      </c>
      <c r="I9" s="78">
        <f t="shared" si="0"/>
        <v>21.36</v>
      </c>
      <c r="J9" s="79">
        <f t="shared" si="0"/>
        <v>75.56</v>
      </c>
    </row>
    <row r="10" spans="1:11" ht="26.25">
      <c r="A10" s="55" t="s">
        <v>21</v>
      </c>
      <c r="B10" s="80" t="s">
        <v>19</v>
      </c>
      <c r="C10" s="81"/>
      <c r="D10" s="59" t="s">
        <v>52</v>
      </c>
      <c r="E10" s="82">
        <v>100</v>
      </c>
      <c r="F10" s="83">
        <v>18.309999999999999</v>
      </c>
      <c r="G10" s="81">
        <v>13.1</v>
      </c>
      <c r="H10" s="81">
        <v>0.55000000000000004</v>
      </c>
      <c r="I10" s="81">
        <v>0.1</v>
      </c>
      <c r="J10" s="81">
        <v>2.5</v>
      </c>
    </row>
    <row r="11" spans="1:11" ht="39">
      <c r="A11" s="56"/>
      <c r="B11" s="84" t="s">
        <v>23</v>
      </c>
      <c r="C11" s="74" t="s">
        <v>61</v>
      </c>
      <c r="D11" s="59" t="s">
        <v>62</v>
      </c>
      <c r="E11" s="85">
        <v>300</v>
      </c>
      <c r="F11" s="71">
        <v>62.4</v>
      </c>
      <c r="G11" s="74">
        <v>620.29999999999995</v>
      </c>
      <c r="H11" s="74">
        <v>25.46</v>
      </c>
      <c r="I11" s="74">
        <v>40.950000000000003</v>
      </c>
      <c r="J11" s="74">
        <v>33.590000000000003</v>
      </c>
    </row>
    <row r="12" spans="1:11">
      <c r="A12" s="56"/>
      <c r="B12" s="66" t="s">
        <v>58</v>
      </c>
      <c r="C12" s="74">
        <v>663</v>
      </c>
      <c r="D12" s="59" t="s">
        <v>63</v>
      </c>
      <c r="E12" s="74">
        <v>200</v>
      </c>
      <c r="F12" s="71">
        <v>1.7</v>
      </c>
      <c r="G12" s="74">
        <v>37</v>
      </c>
      <c r="H12" s="74">
        <v>0.05</v>
      </c>
      <c r="I12" s="74">
        <v>0.02</v>
      </c>
      <c r="J12" s="74">
        <v>9.1</v>
      </c>
    </row>
    <row r="13" spans="1:11">
      <c r="A13" s="56"/>
      <c r="B13" s="66" t="s">
        <v>16</v>
      </c>
      <c r="C13" s="74"/>
      <c r="D13" s="86" t="s">
        <v>24</v>
      </c>
      <c r="E13" s="74">
        <v>45</v>
      </c>
      <c r="F13" s="71">
        <v>2.59</v>
      </c>
      <c r="G13" s="74">
        <v>100</v>
      </c>
      <c r="H13" s="74">
        <v>3.04</v>
      </c>
      <c r="I13" s="74">
        <v>0.4</v>
      </c>
      <c r="J13" s="74">
        <v>20.399999999999999</v>
      </c>
    </row>
    <row r="14" spans="1:11" ht="25.5">
      <c r="A14" s="87" t="s">
        <v>25</v>
      </c>
      <c r="B14" s="77"/>
      <c r="C14" s="74"/>
      <c r="D14" s="59"/>
      <c r="E14" s="74"/>
      <c r="F14" s="79">
        <f t="shared" ref="F14:J14" si="1">F13+F12+F11+F10</f>
        <v>85</v>
      </c>
      <c r="G14" s="79">
        <f t="shared" si="1"/>
        <v>770.4</v>
      </c>
      <c r="H14" s="79">
        <f t="shared" si="1"/>
        <v>29.1</v>
      </c>
      <c r="I14" s="79">
        <f t="shared" si="1"/>
        <v>41.470000000000006</v>
      </c>
      <c r="J14" s="79">
        <f t="shared" si="1"/>
        <v>65.59</v>
      </c>
    </row>
    <row r="15" spans="1:11">
      <c r="D15" s="40"/>
      <c r="E15" s="35"/>
    </row>
    <row r="16" spans="1:11">
      <c r="D16" s="40"/>
      <c r="E16" s="35"/>
    </row>
    <row r="17" spans="1:10">
      <c r="D17" s="40"/>
      <c r="E17" s="35"/>
    </row>
    <row r="18" spans="1:10">
      <c r="D18" s="40"/>
      <c r="E18" s="35"/>
    </row>
    <row r="19" spans="1:10">
      <c r="D19" s="40"/>
      <c r="E19" s="35"/>
    </row>
    <row r="20" spans="1:10">
      <c r="D20" s="40"/>
      <c r="E20" s="35"/>
    </row>
    <row r="21" spans="1:10">
      <c r="D21" s="40"/>
      <c r="E21" s="35"/>
    </row>
    <row r="22" spans="1:10">
      <c r="D22" s="40"/>
      <c r="E22" s="35"/>
    </row>
    <row r="23" spans="1:10">
      <c r="D23" s="40"/>
      <c r="E23" s="35"/>
    </row>
    <row r="26" spans="1:10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0">
      <c r="A27" s="20"/>
      <c r="B27" s="20"/>
      <c r="C27" s="20"/>
      <c r="D27" s="36"/>
      <c r="E27" s="20"/>
      <c r="F27" s="20"/>
      <c r="G27" s="20"/>
      <c r="H27" s="20"/>
      <c r="I27" s="20"/>
      <c r="J27" s="20"/>
    </row>
    <row r="28" spans="1:10">
      <c r="A28" s="2" t="s">
        <v>0</v>
      </c>
      <c r="B28" s="58" t="s">
        <v>74</v>
      </c>
      <c r="C28" s="58"/>
      <c r="D28" s="59"/>
      <c r="E28" s="43" t="s">
        <v>1</v>
      </c>
      <c r="F28" s="60" t="s">
        <v>75</v>
      </c>
      <c r="G28" s="39" t="s">
        <v>76</v>
      </c>
      <c r="H28" s="61" t="s">
        <v>77</v>
      </c>
      <c r="I28" s="62"/>
      <c r="J28" s="62"/>
    </row>
    <row r="29" spans="1:10">
      <c r="A29" s="63" t="s">
        <v>30</v>
      </c>
      <c r="B29" s="63"/>
      <c r="C29" s="63"/>
      <c r="D29" s="63"/>
      <c r="E29" s="63"/>
      <c r="F29" s="63"/>
      <c r="G29" s="63"/>
      <c r="H29" s="63"/>
      <c r="I29" s="63"/>
      <c r="J29" s="63"/>
    </row>
    <row r="30" spans="1:10">
      <c r="A30" s="45" t="s">
        <v>4</v>
      </c>
      <c r="B30" s="64" t="s">
        <v>5</v>
      </c>
      <c r="C30" s="64" t="s">
        <v>6</v>
      </c>
      <c r="D30" s="64" t="s">
        <v>7</v>
      </c>
      <c r="E30" s="64" t="s">
        <v>8</v>
      </c>
      <c r="F30" s="64" t="s">
        <v>9</v>
      </c>
      <c r="G30" s="88" t="s">
        <v>32</v>
      </c>
      <c r="H30" s="88" t="s">
        <v>11</v>
      </c>
      <c r="I30" s="88" t="s">
        <v>12</v>
      </c>
      <c r="J30" s="88" t="s">
        <v>13</v>
      </c>
    </row>
    <row r="31" spans="1:10" ht="26.25">
      <c r="A31" s="56" t="s">
        <v>21</v>
      </c>
      <c r="B31" s="89" t="s">
        <v>19</v>
      </c>
      <c r="C31" s="90"/>
      <c r="D31" s="59" t="s">
        <v>52</v>
      </c>
      <c r="E31" s="82">
        <v>100</v>
      </c>
      <c r="F31" s="83">
        <v>18.309999999999999</v>
      </c>
      <c r="G31" s="81">
        <v>13.1</v>
      </c>
      <c r="H31" s="81">
        <v>0.55000000000000004</v>
      </c>
      <c r="I31" s="81">
        <v>0.1</v>
      </c>
      <c r="J31" s="81">
        <v>2.5</v>
      </c>
    </row>
    <row r="32" spans="1:10" ht="30.75">
      <c r="A32" s="56"/>
      <c r="B32" s="84" t="s">
        <v>22</v>
      </c>
      <c r="C32" s="74">
        <v>165</v>
      </c>
      <c r="D32" s="73" t="s">
        <v>72</v>
      </c>
      <c r="E32" s="75" t="s">
        <v>45</v>
      </c>
      <c r="F32" s="71">
        <v>23.69</v>
      </c>
      <c r="G32" s="91">
        <v>120</v>
      </c>
      <c r="H32" s="91">
        <v>7.9</v>
      </c>
      <c r="I32" s="91">
        <v>7.8</v>
      </c>
      <c r="J32" s="91">
        <v>12.79</v>
      </c>
    </row>
    <row r="33" spans="1:10" ht="39">
      <c r="A33" s="56"/>
      <c r="B33" s="84" t="s">
        <v>23</v>
      </c>
      <c r="C33" s="91" t="s">
        <v>61</v>
      </c>
      <c r="D33" s="92" t="s">
        <v>62</v>
      </c>
      <c r="E33" s="93">
        <v>300</v>
      </c>
      <c r="F33" s="94">
        <v>68.709999999999994</v>
      </c>
      <c r="G33" s="74">
        <v>620.29999999999995</v>
      </c>
      <c r="H33" s="74">
        <v>25.46</v>
      </c>
      <c r="I33" s="74">
        <v>40.950000000000003</v>
      </c>
      <c r="J33" s="74">
        <v>33.590000000000003</v>
      </c>
    </row>
    <row r="34" spans="1:10">
      <c r="A34" s="56"/>
      <c r="B34" s="66" t="s">
        <v>58</v>
      </c>
      <c r="C34" s="74">
        <v>663</v>
      </c>
      <c r="D34" s="59" t="s">
        <v>63</v>
      </c>
      <c r="E34" s="95">
        <v>200</v>
      </c>
      <c r="F34" s="71">
        <v>1.7</v>
      </c>
      <c r="G34" s="74">
        <v>37</v>
      </c>
      <c r="H34" s="74">
        <v>0.05</v>
      </c>
      <c r="I34" s="74">
        <v>0.02</v>
      </c>
      <c r="J34" s="74">
        <v>9.1</v>
      </c>
    </row>
    <row r="35" spans="1:10">
      <c r="A35" s="56"/>
      <c r="B35" s="66" t="s">
        <v>16</v>
      </c>
      <c r="C35" s="74"/>
      <c r="D35" s="86" t="s">
        <v>24</v>
      </c>
      <c r="E35" s="95">
        <v>45</v>
      </c>
      <c r="F35" s="71">
        <v>2.59</v>
      </c>
      <c r="G35" s="74">
        <v>100</v>
      </c>
      <c r="H35" s="74">
        <v>3.04</v>
      </c>
      <c r="I35" s="74">
        <v>0.4</v>
      </c>
      <c r="J35" s="74">
        <v>20.399999999999999</v>
      </c>
    </row>
    <row r="36" spans="1:10" ht="25.5">
      <c r="A36" s="87" t="s">
        <v>25</v>
      </c>
      <c r="B36" s="77"/>
      <c r="C36" s="74"/>
      <c r="D36" s="59"/>
      <c r="E36" s="74"/>
      <c r="F36" s="79">
        <f t="shared" ref="F36:I36" si="2">F35+F34+F33+F32+F31</f>
        <v>115</v>
      </c>
      <c r="G36" s="79">
        <f t="shared" si="2"/>
        <v>890.4</v>
      </c>
      <c r="H36" s="79">
        <f t="shared" si="2"/>
        <v>37</v>
      </c>
      <c r="I36" s="79">
        <f t="shared" si="2"/>
        <v>49.27</v>
      </c>
      <c r="J36" s="79">
        <f>J35+J34+J33+J32+J31</f>
        <v>78.38</v>
      </c>
    </row>
    <row r="37" spans="1:10">
      <c r="D37" s="40"/>
    </row>
    <row r="38" spans="1:10">
      <c r="D38" s="36"/>
    </row>
    <row r="39" spans="1:10">
      <c r="D39" s="20"/>
    </row>
  </sheetData>
  <mergeCells count="5">
    <mergeCell ref="A10:A13"/>
    <mergeCell ref="A29:J29"/>
    <mergeCell ref="A31:A35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 от 1-4</vt:lpstr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2022-05-12T05:21:26Z</dcterms:modified>
</cp:coreProperties>
</file>