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5-11кл от 1-4" sheetId="6" r:id="rId1"/>
  </sheets>
  <calcPr calcId="124519" refMode="R1C1"/>
</workbook>
</file>

<file path=xl/calcChain.xml><?xml version="1.0" encoding="utf-8"?>
<calcChain xmlns="http://schemas.openxmlformats.org/spreadsheetml/2006/main">
  <c r="G34" i="6"/>
  <c r="H34"/>
  <c r="I34"/>
  <c r="J34"/>
  <c r="F34"/>
  <c r="J14"/>
  <c r="I14"/>
  <c r="H14"/>
  <c r="G14"/>
  <c r="F14"/>
  <c r="J8"/>
  <c r="I8"/>
  <c r="H8"/>
  <c r="G8"/>
  <c r="F8"/>
</calcChain>
</file>

<file path=xl/sharedStrings.xml><?xml version="1.0" encoding="utf-8"?>
<sst xmlns="http://schemas.openxmlformats.org/spreadsheetml/2006/main" count="76" uniqueCount="45">
  <si>
    <t>Школа</t>
  </si>
  <si>
    <t>Отд./корп</t>
  </si>
  <si>
    <t>Приём пищи</t>
  </si>
  <si>
    <t>Раздел</t>
  </si>
  <si>
    <t>№ рец.</t>
  </si>
  <si>
    <t>Блюдо</t>
  </si>
  <si>
    <t>Выход,г</t>
  </si>
  <si>
    <t>Цена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</si>
  <si>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</si>
  <si>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</si>
  <si>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</si>
  <si>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</si>
  <si>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</si>
  <si>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</si>
  <si>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</si>
  <si>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Итого за завтрак:</t>
  </si>
  <si>
    <t>закуска</t>
  </si>
  <si>
    <t>-</t>
  </si>
  <si>
    <t>Обед</t>
  </si>
  <si>
    <t>1 блюдо</t>
  </si>
  <si>
    <t>2 блюдо</t>
  </si>
  <si>
    <t>Хлеб пшеничный йодированный</t>
  </si>
  <si>
    <t>Итого за обед:</t>
  </si>
  <si>
    <t>Хачапури с сыром</t>
  </si>
  <si>
    <t>200/10</t>
  </si>
  <si>
    <t>Конфета суфле</t>
  </si>
  <si>
    <t>Калорийность</t>
  </si>
  <si>
    <t>гарнир</t>
  </si>
  <si>
    <t xml:space="preserve">возрастная группа 12 лет и старше </t>
  </si>
  <si>
    <t>100/50</t>
  </si>
  <si>
    <t>250/20</t>
  </si>
  <si>
    <t>Чай с молоком (чай, молоко 3,2%)</t>
  </si>
  <si>
    <t>157/998</t>
  </si>
  <si>
    <t>Суп гороховый с мясом (говядина, картофель, горох, морковь, лук репч, масло раст, соль йод)</t>
  </si>
  <si>
    <t>напиток</t>
  </si>
  <si>
    <t>Чай сладкий (чай черный заварка, сахар)</t>
  </si>
  <si>
    <t>выпечка</t>
  </si>
  <si>
    <t>Каша гречневая   рассыпчатая (крупа гречневая, масло сливочное, соль йод.)</t>
  </si>
  <si>
    <t>Каша манная со сливочным маслом (крупа манная, молоко 3,2%,масло слив.,соль йодир)</t>
  </si>
  <si>
    <t>Закуска порционная (кукуруза )</t>
  </si>
  <si>
    <t>Котлета  мясная с красным соусом (мясо говядина, свинина, лук репчатый, масло растительное ,соль йодир.)</t>
  </si>
  <si>
    <t>День</t>
  </si>
  <si>
    <t>1 (среда 04.05.2022)</t>
  </si>
  <si>
    <t>МБОУ Российская гимназия №59</t>
  </si>
  <si>
    <t>1 корпус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</si>
</sst>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3" xfId="0" applyFont="1" applyFill="1" applyBorder="1" applyAlignment="1">
      <alignment wrapText="1"/>
    </xf>
    <xf numFmtId="0" fontId="1" fillId="2" borderId="3" xfId="0" applyFont="1" applyFill="1" applyBorder="1"/>
    <xf numFmtId="0" fontId="0" fillId="0" borderId="0" xfId="0" applyBorder="1"/>
    <xf numFmtId="0" fontId="3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8" fillId="3" borderId="3" xfId="0" applyFont="1" applyFill="1" applyBorder="1"/>
    <xf numFmtId="14" fontId="1" fillId="3" borderId="1" xfId="0" applyNumberFormat="1" applyFont="1" applyFill="1" applyBorder="1" applyAlignment="1" applyProtection="1">
      <protection locked="0"/>
    </xf>
    <xf numFmtId="14" fontId="1" fillId="3" borderId="2" xfId="0" applyNumberFormat="1" applyFont="1" applyFill="1" applyBorder="1" applyAlignment="1" applyProtection="1">
      <protection locked="0"/>
    </xf>
    <xf numFmtId="49" fontId="1" fillId="3" borderId="3" xfId="0" applyNumberFormat="1" applyFont="1" applyFill="1" applyBorder="1" applyProtection="1">
      <protection locked="0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wrapText="1"/>
    </xf>
    <xf numFmtId="0" fontId="5" fillId="3" borderId="3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top"/>
    </xf>
    <xf numFmtId="0" fontId="5" fillId="3" borderId="3" xfId="0" applyFont="1" applyFill="1" applyBorder="1" applyAlignment="1">
      <alignment wrapText="1"/>
    </xf>
    <xf numFmtId="0" fontId="3" fillId="3" borderId="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 applyProtection="1">
      <protection locked="0"/>
    </xf>
    <xf numFmtId="0" fontId="2" fillId="3" borderId="3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1"/>
  <sheetViews>
    <sheetView tabSelected="1" view="pageLayout" zoomScale="90" zoomScalePageLayoutView="90" workbookViewId="0">
      <selection activeCell="K10" sqref="K10"/>
    </sheetView>
  </sheetViews>
  <sheetFormatPr defaultRowHeight="15"/>
  <cols>
    <col min="1" max="2" width="11.85546875" customWidth="1"/>
    <col min="3" max="3" width="7.7109375" customWidth="1"/>
    <col min="4" max="4" width="32" customWidth="1"/>
    <col min="7" max="7" width="12.28515625" customWidth="1"/>
    <col min="10" max="10" width="12" customWidth="1"/>
  </cols>
  <sheetData>
    <row r="1" spans="1:10" ht="30">
      <c r="A1" s="2" t="s">
        <v>0</v>
      </c>
      <c r="B1" s="37" t="s">
        <v>43</v>
      </c>
      <c r="C1" s="37"/>
      <c r="D1" s="37"/>
      <c r="E1" s="1" t="s">
        <v>1</v>
      </c>
      <c r="F1" s="9" t="s">
        <v>44</v>
      </c>
      <c r="G1" s="2" t="s">
        <v>41</v>
      </c>
      <c r="H1" s="6" t="s">
        <v>42</v>
      </c>
      <c r="I1" s="7"/>
      <c r="J1" s="8"/>
    </row>
    <row r="2" spans="1:10">
      <c r="A2" s="38" t="s">
        <v>28</v>
      </c>
      <c r="B2" s="38"/>
      <c r="C2" s="38"/>
      <c r="D2" s="38"/>
      <c r="E2" s="38"/>
      <c r="F2" s="38"/>
      <c r="G2" s="38"/>
      <c r="H2" s="38"/>
      <c r="I2" s="38"/>
      <c r="J2" s="38"/>
    </row>
    <row r="3" spans="1:10">
      <c r="A3" s="10" t="s">
        <v>2</v>
      </c>
      <c r="B3" s="10" t="s">
        <v>3</v>
      </c>
      <c r="C3" s="10" t="s">
        <v>4</v>
      </c>
      <c r="D3" s="11" t="s">
        <v>5</v>
      </c>
      <c r="E3" s="10" t="s">
        <v>6</v>
      </c>
      <c r="F3" s="12" t="s">
        <v>7</v>
      </c>
      <c r="G3" s="10" t="s">
        <v>26</v>
      </c>
      <c r="H3" s="11" t="s">
        <v>8</v>
      </c>
      <c r="I3" s="11" t="s">
        <v>9</v>
      </c>
      <c r="J3" s="11" t="s">
        <v>10</v>
      </c>
    </row>
    <row r="4" spans="1:10" ht="39">
      <c r="A4" s="44" t="s">
        <v>11</v>
      </c>
      <c r="B4" s="10" t="s">
        <v>12</v>
      </c>
      <c r="C4" s="13">
        <v>258</v>
      </c>
      <c r="D4" s="14" t="s">
        <v>38</v>
      </c>
      <c r="E4" s="13" t="s">
        <v>24</v>
      </c>
      <c r="F4" s="15">
        <v>27.5</v>
      </c>
      <c r="G4" s="13">
        <v>196</v>
      </c>
      <c r="H4" s="13">
        <v>6</v>
      </c>
      <c r="I4" s="13">
        <v>6.4</v>
      </c>
      <c r="J4" s="13">
        <v>30.6</v>
      </c>
    </row>
    <row r="5" spans="1:10" ht="15.75">
      <c r="A5" s="44"/>
      <c r="B5" s="10" t="s">
        <v>36</v>
      </c>
      <c r="C5" s="13"/>
      <c r="D5" s="14" t="s">
        <v>23</v>
      </c>
      <c r="E5" s="13">
        <v>75</v>
      </c>
      <c r="F5" s="15">
        <v>33</v>
      </c>
      <c r="G5" s="13">
        <v>376</v>
      </c>
      <c r="H5" s="13">
        <v>12.3</v>
      </c>
      <c r="I5" s="13">
        <v>16.5</v>
      </c>
      <c r="J5" s="13">
        <v>43.7</v>
      </c>
    </row>
    <row r="6" spans="1:10" ht="15.75">
      <c r="A6" s="44"/>
      <c r="B6" s="10" t="s">
        <v>34</v>
      </c>
      <c r="C6" s="13"/>
      <c r="D6" s="14" t="s">
        <v>31</v>
      </c>
      <c r="E6" s="13">
        <v>200</v>
      </c>
      <c r="F6" s="15">
        <v>7.95</v>
      </c>
      <c r="G6" s="13">
        <v>29</v>
      </c>
      <c r="H6" s="13">
        <v>1.55</v>
      </c>
      <c r="I6" s="13">
        <v>1.45</v>
      </c>
      <c r="J6" s="13">
        <v>2.17</v>
      </c>
    </row>
    <row r="7" spans="1:10" ht="15.75">
      <c r="A7" s="45"/>
      <c r="B7" s="16"/>
      <c r="C7" s="17"/>
      <c r="D7" s="14" t="s">
        <v>25</v>
      </c>
      <c r="E7" s="18">
        <v>29</v>
      </c>
      <c r="F7" s="15">
        <v>16.55</v>
      </c>
      <c r="G7" s="18">
        <v>120</v>
      </c>
      <c r="H7" s="18">
        <v>0.4</v>
      </c>
      <c r="I7" s="18">
        <v>6.1</v>
      </c>
      <c r="J7" s="18">
        <v>17.399999999999999</v>
      </c>
    </row>
    <row r="8" spans="1:10">
      <c r="A8" s="41" t="s">
        <v>15</v>
      </c>
      <c r="B8" s="42"/>
      <c r="C8" s="42"/>
      <c r="D8" s="43"/>
      <c r="E8" s="19"/>
      <c r="F8" s="19">
        <f>SUM(F4:F7)</f>
        <v>85</v>
      </c>
      <c r="G8" s="19">
        <f>SUM(G4:G7)</f>
        <v>721</v>
      </c>
      <c r="H8" s="19">
        <f>SUM(H4:H7)</f>
        <v>20.25</v>
      </c>
      <c r="I8" s="19">
        <f>SUM(I4:I7)</f>
        <v>30.449999999999996</v>
      </c>
      <c r="J8" s="19">
        <f>SUM(J4:J7)</f>
        <v>93.87</v>
      </c>
    </row>
    <row r="9" spans="1:10">
      <c r="A9" s="46" t="s">
        <v>18</v>
      </c>
      <c r="B9" s="20" t="s">
        <v>16</v>
      </c>
      <c r="C9" s="21">
        <v>984</v>
      </c>
      <c r="D9" s="22" t="s">
        <v>39</v>
      </c>
      <c r="E9" s="23">
        <v>100</v>
      </c>
      <c r="F9" s="23">
        <v>16.86</v>
      </c>
      <c r="G9" s="24">
        <v>24</v>
      </c>
      <c r="H9" s="24">
        <v>1.86</v>
      </c>
      <c r="I9" s="24">
        <v>0.12</v>
      </c>
      <c r="J9" s="24">
        <v>3.9</v>
      </c>
    </row>
    <row r="10" spans="1:10" ht="51.75">
      <c r="A10" s="47"/>
      <c r="B10" s="25" t="s">
        <v>20</v>
      </c>
      <c r="C10" s="18">
        <v>971</v>
      </c>
      <c r="D10" s="14" t="s">
        <v>40</v>
      </c>
      <c r="E10" s="18" t="s">
        <v>29</v>
      </c>
      <c r="F10" s="15">
        <v>48.39</v>
      </c>
      <c r="G10" s="18">
        <v>298</v>
      </c>
      <c r="H10" s="18">
        <v>21.4</v>
      </c>
      <c r="I10" s="18">
        <v>27.2</v>
      </c>
      <c r="J10" s="18">
        <v>4.4000000000000004</v>
      </c>
    </row>
    <row r="11" spans="1:10" ht="39">
      <c r="A11" s="47"/>
      <c r="B11" s="25" t="s">
        <v>27</v>
      </c>
      <c r="C11" s="18">
        <v>676</v>
      </c>
      <c r="D11" s="26" t="s">
        <v>37</v>
      </c>
      <c r="E11" s="18">
        <v>200</v>
      </c>
      <c r="F11" s="15">
        <v>15.46</v>
      </c>
      <c r="G11" s="18">
        <v>180</v>
      </c>
      <c r="H11" s="18">
        <v>5.97</v>
      </c>
      <c r="I11" s="18">
        <v>5.9</v>
      </c>
      <c r="J11" s="18">
        <v>26.05</v>
      </c>
    </row>
    <row r="12" spans="1:10" ht="26.25">
      <c r="A12" s="47"/>
      <c r="B12" s="10" t="s">
        <v>14</v>
      </c>
      <c r="C12" s="18">
        <v>663</v>
      </c>
      <c r="D12" s="14" t="s">
        <v>35</v>
      </c>
      <c r="E12" s="18">
        <v>200</v>
      </c>
      <c r="F12" s="15">
        <v>1.7</v>
      </c>
      <c r="G12" s="18">
        <v>37</v>
      </c>
      <c r="H12" s="18">
        <v>0.05</v>
      </c>
      <c r="I12" s="18">
        <v>0.02</v>
      </c>
      <c r="J12" s="18">
        <v>9.1</v>
      </c>
    </row>
    <row r="13" spans="1:10">
      <c r="A13" s="47"/>
      <c r="B13" s="11" t="s">
        <v>13</v>
      </c>
      <c r="C13" s="18" t="s">
        <v>17</v>
      </c>
      <c r="D13" s="14" t="s">
        <v>21</v>
      </c>
      <c r="E13" s="18">
        <v>45</v>
      </c>
      <c r="F13" s="15">
        <v>2.59</v>
      </c>
      <c r="G13" s="18">
        <v>100</v>
      </c>
      <c r="H13" s="18">
        <v>3.04</v>
      </c>
      <c r="I13" s="18">
        <v>0.4</v>
      </c>
      <c r="J13" s="18">
        <v>20.399999999999999</v>
      </c>
    </row>
    <row r="14" spans="1:10" ht="25.5">
      <c r="A14" s="27" t="s">
        <v>22</v>
      </c>
      <c r="B14" s="27"/>
      <c r="C14" s="27"/>
      <c r="D14" s="27"/>
      <c r="E14" s="19"/>
      <c r="F14" s="19">
        <f>F13+F12+F11+F10+F9</f>
        <v>85</v>
      </c>
      <c r="G14" s="19">
        <f>G13+G12+G11+G10+G9</f>
        <v>639</v>
      </c>
      <c r="H14" s="19">
        <f>H13+H12+H11+H10+H9</f>
        <v>32.32</v>
      </c>
      <c r="I14" s="19">
        <f>I13+I12+I11+I10+I9</f>
        <v>33.639999999999993</v>
      </c>
      <c r="J14" s="19">
        <f>J13+J12+J11+J10+J9</f>
        <v>63.849999999999994</v>
      </c>
    </row>
    <row r="15" spans="1:10">
      <c r="D15" s="3"/>
      <c r="E15" s="3"/>
      <c r="F15" s="3"/>
      <c r="G15" s="3"/>
      <c r="H15" s="3"/>
      <c r="I15" s="3"/>
      <c r="J15" s="3"/>
    </row>
    <row r="16" spans="1:10">
      <c r="D16" s="3"/>
      <c r="E16" s="3"/>
      <c r="F16" s="3"/>
      <c r="G16" s="3"/>
      <c r="H16" s="3"/>
      <c r="I16" s="3"/>
      <c r="J16" s="3"/>
    </row>
    <row r="17" spans="1:10">
      <c r="D17" s="3"/>
      <c r="E17" s="3"/>
      <c r="F17" s="3"/>
      <c r="G17" s="3"/>
      <c r="H17" s="3"/>
      <c r="I17" s="3"/>
      <c r="J17" s="3"/>
    </row>
    <row r="22" spans="1:10" ht="48.75" customHeight="1"/>
    <row r="25" spans="1:10" ht="30">
      <c r="A25" s="2" t="s">
        <v>0</v>
      </c>
      <c r="B25" s="37" t="s">
        <v>43</v>
      </c>
      <c r="C25" s="37"/>
      <c r="D25" s="37"/>
      <c r="E25" s="1" t="s">
        <v>1</v>
      </c>
      <c r="F25" s="9" t="s">
        <v>44</v>
      </c>
      <c r="G25" s="5" t="s">
        <v>41</v>
      </c>
      <c r="H25" s="6" t="s">
        <v>42</v>
      </c>
      <c r="I25" s="7"/>
      <c r="J25" s="8"/>
    </row>
    <row r="26" spans="1:10">
      <c r="A26" s="38" t="s">
        <v>28</v>
      </c>
      <c r="B26" s="38"/>
      <c r="C26" s="38"/>
      <c r="D26" s="38"/>
      <c r="E26" s="38"/>
      <c r="F26" s="38"/>
      <c r="G26" s="38"/>
      <c r="H26" s="38"/>
      <c r="I26" s="38"/>
      <c r="J26" s="38"/>
    </row>
    <row r="27" spans="1:10">
      <c r="A27" s="4" t="s">
        <v>2</v>
      </c>
      <c r="B27" s="10" t="s">
        <v>3</v>
      </c>
      <c r="C27" s="10" t="s">
        <v>4</v>
      </c>
      <c r="D27" s="11" t="s">
        <v>5</v>
      </c>
      <c r="E27" s="10" t="s">
        <v>6</v>
      </c>
      <c r="F27" s="12" t="s">
        <v>7</v>
      </c>
      <c r="G27" s="10" t="s">
        <v>26</v>
      </c>
      <c r="H27" s="11" t="s">
        <v>8</v>
      </c>
      <c r="I27" s="11" t="s">
        <v>9</v>
      </c>
      <c r="J27" s="11" t="s">
        <v>10</v>
      </c>
    </row>
    <row r="28" spans="1:10">
      <c r="A28" s="39" t="s">
        <v>18</v>
      </c>
      <c r="B28" s="20" t="s">
        <v>16</v>
      </c>
      <c r="C28" s="21">
        <v>984</v>
      </c>
      <c r="D28" s="22" t="s">
        <v>39</v>
      </c>
      <c r="E28" s="23">
        <v>100</v>
      </c>
      <c r="F28" s="23">
        <v>16.86</v>
      </c>
      <c r="G28" s="24">
        <v>24</v>
      </c>
      <c r="H28" s="24">
        <v>1.86</v>
      </c>
      <c r="I28" s="24">
        <v>0.12</v>
      </c>
      <c r="J28" s="24">
        <v>3.9</v>
      </c>
    </row>
    <row r="29" spans="1:10" ht="39">
      <c r="A29" s="40"/>
      <c r="B29" s="25" t="s">
        <v>19</v>
      </c>
      <c r="C29" s="18" t="s">
        <v>32</v>
      </c>
      <c r="D29" s="28" t="s">
        <v>33</v>
      </c>
      <c r="E29" s="18" t="s">
        <v>30</v>
      </c>
      <c r="F29" s="15">
        <v>30</v>
      </c>
      <c r="G29" s="18">
        <v>152.4</v>
      </c>
      <c r="H29" s="18">
        <v>6.47</v>
      </c>
      <c r="I29" s="18">
        <v>6.07</v>
      </c>
      <c r="J29" s="18">
        <v>17.95</v>
      </c>
    </row>
    <row r="30" spans="1:10" ht="51.75">
      <c r="A30" s="40"/>
      <c r="B30" s="25" t="s">
        <v>20</v>
      </c>
      <c r="C30" s="18">
        <v>971</v>
      </c>
      <c r="D30" s="14" t="s">
        <v>40</v>
      </c>
      <c r="E30" s="18" t="s">
        <v>29</v>
      </c>
      <c r="F30" s="15">
        <v>48.39</v>
      </c>
      <c r="G30" s="18">
        <v>298</v>
      </c>
      <c r="H30" s="18">
        <v>21.4</v>
      </c>
      <c r="I30" s="18">
        <v>27.2</v>
      </c>
      <c r="J30" s="18">
        <v>4.4000000000000004</v>
      </c>
    </row>
    <row r="31" spans="1:10" ht="39">
      <c r="A31" s="40"/>
      <c r="B31" s="25" t="s">
        <v>27</v>
      </c>
      <c r="C31" s="18">
        <v>676</v>
      </c>
      <c r="D31" s="26" t="s">
        <v>37</v>
      </c>
      <c r="E31" s="29">
        <v>200</v>
      </c>
      <c r="F31" s="15">
        <v>15.46</v>
      </c>
      <c r="G31" s="30">
        <v>141</v>
      </c>
      <c r="H31" s="18">
        <v>4.88</v>
      </c>
      <c r="I31" s="18">
        <v>4.93</v>
      </c>
      <c r="J31" s="18">
        <v>20.5</v>
      </c>
    </row>
    <row r="32" spans="1:10" ht="26.25">
      <c r="A32" s="40"/>
      <c r="B32" s="10" t="s">
        <v>14</v>
      </c>
      <c r="C32" s="18">
        <v>663</v>
      </c>
      <c r="D32" s="28" t="s">
        <v>35</v>
      </c>
      <c r="E32" s="29">
        <v>200</v>
      </c>
      <c r="F32" s="15">
        <v>1.7</v>
      </c>
      <c r="G32" s="30">
        <v>37</v>
      </c>
      <c r="H32" s="18">
        <v>0.05</v>
      </c>
      <c r="I32" s="18">
        <v>0.02</v>
      </c>
      <c r="J32" s="18">
        <v>9.1</v>
      </c>
    </row>
    <row r="33" spans="1:10">
      <c r="A33" s="40"/>
      <c r="B33" s="11" t="s">
        <v>13</v>
      </c>
      <c r="C33" s="18" t="s">
        <v>17</v>
      </c>
      <c r="D33" s="28" t="s">
        <v>21</v>
      </c>
      <c r="E33" s="31">
        <v>45</v>
      </c>
      <c r="F33" s="32">
        <v>2.59</v>
      </c>
      <c r="G33" s="33">
        <v>125</v>
      </c>
      <c r="H33" s="34">
        <v>3.75</v>
      </c>
      <c r="I33" s="34">
        <v>0.5</v>
      </c>
      <c r="J33" s="18">
        <v>25.5</v>
      </c>
    </row>
    <row r="34" spans="1:10" ht="25.5">
      <c r="A34" s="27" t="s">
        <v>22</v>
      </c>
      <c r="B34" s="35"/>
      <c r="C34" s="35"/>
      <c r="D34" s="36"/>
      <c r="E34" s="19"/>
      <c r="F34" s="19">
        <f t="shared" ref="F34:J34" si="0">F33+F32+F31+F30+F29+F28</f>
        <v>115</v>
      </c>
      <c r="G34" s="19">
        <f t="shared" si="0"/>
        <v>777.4</v>
      </c>
      <c r="H34" s="19">
        <f t="shared" si="0"/>
        <v>38.409999999999997</v>
      </c>
      <c r="I34" s="19">
        <f t="shared" si="0"/>
        <v>38.839999999999996</v>
      </c>
      <c r="J34" s="19">
        <f t="shared" si="0"/>
        <v>81.350000000000009</v>
      </c>
    </row>
    <row r="50" spans="1:1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1:1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</row>
  </sheetData>
  <mergeCells count="8">
    <mergeCell ref="B25:D25"/>
    <mergeCell ref="A26:J26"/>
    <mergeCell ref="A28:A33"/>
    <mergeCell ref="A9:A13"/>
    <mergeCell ref="B1:D1"/>
    <mergeCell ref="A2:J2"/>
    <mergeCell ref="A4:A6"/>
    <mergeCell ref="A8:D8"/>
  </mergeCells>
  <pageMargins left="0.25" right="0.25" top="0.62260536398467436" bottom="0.75" header="0.3" footer="1.197318007662835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5-11кл от 1-4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2022-05-04T06:51:20Z</dcterms:modified>
</cp:coreProperties>
</file>