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 от 1-4" sheetId="6" r:id="rId1"/>
  </sheets>
  <calcPr calcId="124519" concurrentCalc="0"/>
</workbook>
</file>

<file path=xl/calcChain.xml><?xml version="1.0" encoding="utf-8"?>
<calcChain xmlns="http://schemas.openxmlformats.org/spreadsheetml/2006/main">
  <c r="G15" i="6"/>
  <c r="H15"/>
  <c r="I15"/>
  <c r="J15"/>
  <c r="G9"/>
  <c r="H9"/>
  <c r="I9"/>
  <c r="J9"/>
  <c r="J32"/>
  <c r="I32"/>
  <c r="H32"/>
  <c r="G32"/>
  <c r="F32"/>
  <c r="F15"/>
</calcChain>
</file>

<file path=xl/sharedStrings.xml><?xml version="1.0" encoding="utf-8"?>
<sst xmlns="http://schemas.openxmlformats.org/spreadsheetml/2006/main" count="75" uniqueCount="44">
  <si>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</si>
  <si>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</si>
  <si>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</si>
  <si>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</si>
  <si>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</si>
  <si>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</si>
  <si>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</si>
  <si>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</si>
  <si>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</si>
  <si>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</si>
  <si>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</si>
  <si>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</si>
  <si>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</si>
  <si>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</si>
  <si>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</si>
  <si>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</si>
  <si>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</si>
  <si>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</si>
  <si>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Хлеб пшеничный йодированный</t>
  </si>
  <si>
    <t>Итого за обед:</t>
  </si>
  <si>
    <t>200/10</t>
  </si>
  <si>
    <t>возрастная группа 12 лет и старше</t>
  </si>
  <si>
    <t>Калорийность</t>
  </si>
  <si>
    <t>гарнир</t>
  </si>
  <si>
    <t>100/50</t>
  </si>
  <si>
    <t>250/20</t>
  </si>
  <si>
    <t>Гор. Блюдо</t>
  </si>
  <si>
    <t>гор. напиток</t>
  </si>
  <si>
    <t>Каша пшенная со сливочным маслом (крупа пшено, молоко 3,2%, сахар-песок,соль йод, масло слив.)</t>
  </si>
  <si>
    <t>Пюре картофельное (картофель,молоко, масло слив, соль йодир.)</t>
  </si>
  <si>
    <t>Сосиска в тесте</t>
  </si>
  <si>
    <t>Кисель фруктово-ягодный (кисель фруктово-ягодный, сахар)</t>
  </si>
  <si>
    <t>Банан  (штучно)</t>
  </si>
  <si>
    <t> 15,2</t>
  </si>
  <si>
    <t>8,5 </t>
  </si>
  <si>
    <t>4,4 </t>
  </si>
  <si>
    <t>Рыба, запеченная с овощами  (горбуша,морковь,лук репч., масло подс.,соль йодир.,)</t>
  </si>
  <si>
    <r>
      <t>Закуска порционная</t>
    </r>
    <r>
      <rPr>
        <sz val="11"/>
        <color rgb="FF000000"/>
        <rFont val="Times New Roman"/>
        <family val="1"/>
        <charset val="204"/>
      </rPr>
      <t xml:space="preserve"> (кукуруза )</t>
    </r>
  </si>
  <si>
    <t>Суп овощной с фрикад. (картофель,говядина,горох,морковь, лук репч, масло раст, соль йодир.)</t>
  </si>
  <si>
    <t>Напиток шиповник  ( шиповник, лимон, сахар-песок)</t>
  </si>
  <si>
    <t>1 корпус</t>
  </si>
  <si>
    <t>МБОУ Российская гимназия №59</t>
  </si>
  <si>
    <t>8 (среда)13.04.2022</t>
  </si>
  <si>
    <t>День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</si>
</sst>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0" fillId="0" borderId="0" xfId="0" applyBorder="1"/>
    <xf numFmtId="0" fontId="3" fillId="2" borderId="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protection locked="0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 applyProtection="1">
      <protection locked="0"/>
    </xf>
    <xf numFmtId="0" fontId="0" fillId="3" borderId="4" xfId="0" applyFill="1" applyBorder="1"/>
    <xf numFmtId="49" fontId="1" fillId="3" borderId="4" xfId="0" applyNumberFormat="1" applyFont="1" applyFill="1" applyBorder="1" applyProtection="1">
      <protection locked="0"/>
    </xf>
    <xf numFmtId="0" fontId="8" fillId="3" borderId="4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wrapText="1"/>
    </xf>
    <xf numFmtId="0" fontId="6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7" fillId="3" borderId="4" xfId="0" applyFont="1" applyFill="1" applyBorder="1"/>
    <xf numFmtId="0" fontId="4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vertical="top"/>
    </xf>
    <xf numFmtId="0" fontId="5" fillId="3" borderId="4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8" fillId="3" borderId="1" xfId="0" applyFont="1" applyFill="1" applyBorder="1"/>
    <xf numFmtId="0" fontId="5" fillId="3" borderId="4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32"/>
  <sheetViews>
    <sheetView tabSelected="1" view="pageLayout" zoomScale="90" zoomScalePageLayoutView="90" workbookViewId="0">
      <selection activeCell="J34" sqref="J34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2" spans="1:10" ht="30">
      <c r="A2" s="2" t="s">
        <v>0</v>
      </c>
      <c r="B2" s="16" t="s">
        <v>41</v>
      </c>
      <c r="C2" s="16"/>
      <c r="D2" s="17"/>
      <c r="E2" s="1" t="s">
        <v>1</v>
      </c>
      <c r="F2" s="18" t="s">
        <v>40</v>
      </c>
      <c r="G2" s="2" t="s">
        <v>43</v>
      </c>
      <c r="H2" s="19" t="s">
        <v>42</v>
      </c>
      <c r="I2" s="20"/>
      <c r="J2" s="21"/>
    </row>
    <row r="3" spans="1:10">
      <c r="A3" s="22" t="s">
        <v>21</v>
      </c>
      <c r="B3" s="23"/>
      <c r="C3" s="23"/>
      <c r="D3" s="23"/>
      <c r="E3" s="23"/>
      <c r="F3" s="23"/>
      <c r="G3" s="23"/>
      <c r="H3" s="23"/>
      <c r="I3" s="23"/>
      <c r="J3" s="24"/>
    </row>
    <row r="4" spans="1:10">
      <c r="A4" s="8" t="s">
        <v>2</v>
      </c>
      <c r="B4" s="8" t="s">
        <v>3</v>
      </c>
      <c r="C4" s="8" t="s">
        <v>4</v>
      </c>
      <c r="D4" s="10" t="s">
        <v>5</v>
      </c>
      <c r="E4" s="8" t="s">
        <v>6</v>
      </c>
      <c r="F4" s="4" t="s">
        <v>7</v>
      </c>
      <c r="G4" s="8" t="s">
        <v>22</v>
      </c>
      <c r="H4" s="10" t="s">
        <v>8</v>
      </c>
      <c r="I4" s="8" t="s">
        <v>9</v>
      </c>
      <c r="J4" s="10" t="s">
        <v>10</v>
      </c>
    </row>
    <row r="5" spans="1:10" ht="39">
      <c r="A5" s="14" t="s">
        <v>11</v>
      </c>
      <c r="B5" s="25" t="s">
        <v>26</v>
      </c>
      <c r="C5" s="26">
        <v>45</v>
      </c>
      <c r="D5" s="27" t="s">
        <v>28</v>
      </c>
      <c r="E5" s="28" t="s">
        <v>20</v>
      </c>
      <c r="F5" s="29">
        <v>31.53</v>
      </c>
      <c r="G5" s="30">
        <v>296.5</v>
      </c>
      <c r="H5" s="26">
        <v>7.55</v>
      </c>
      <c r="I5" s="28">
        <v>10</v>
      </c>
      <c r="J5" s="26">
        <v>44.08</v>
      </c>
    </row>
    <row r="6" spans="1:10" ht="15.75">
      <c r="A6" s="14"/>
      <c r="B6" s="25" t="s">
        <v>12</v>
      </c>
      <c r="C6" s="26"/>
      <c r="D6" s="31" t="s">
        <v>30</v>
      </c>
      <c r="E6" s="28">
        <v>75</v>
      </c>
      <c r="F6" s="29">
        <v>30</v>
      </c>
      <c r="G6" s="30">
        <v>310</v>
      </c>
      <c r="H6" s="26" t="s">
        <v>33</v>
      </c>
      <c r="I6" s="26" t="s">
        <v>34</v>
      </c>
      <c r="J6" s="26" t="s">
        <v>35</v>
      </c>
    </row>
    <row r="7" spans="1:10" ht="26.25">
      <c r="A7" s="14"/>
      <c r="B7" s="25" t="s">
        <v>27</v>
      </c>
      <c r="C7" s="26"/>
      <c r="D7" s="32" t="s">
        <v>31</v>
      </c>
      <c r="E7" s="26">
        <v>200</v>
      </c>
      <c r="F7" s="29">
        <v>10</v>
      </c>
      <c r="G7" s="26">
        <v>94.2</v>
      </c>
      <c r="H7" s="26">
        <v>0.04</v>
      </c>
      <c r="I7" s="26">
        <v>0</v>
      </c>
      <c r="J7" s="26">
        <v>24.7</v>
      </c>
    </row>
    <row r="8" spans="1:10" ht="15.75">
      <c r="A8" s="14"/>
      <c r="B8" s="25"/>
      <c r="C8" s="33"/>
      <c r="D8" s="27" t="s">
        <v>18</v>
      </c>
      <c r="E8" s="34">
        <v>45</v>
      </c>
      <c r="F8" s="29">
        <v>2.59</v>
      </c>
      <c r="G8" s="35">
        <v>125</v>
      </c>
      <c r="H8" s="35">
        <v>3.75</v>
      </c>
      <c r="I8" s="35">
        <v>0.5</v>
      </c>
      <c r="J8" s="35">
        <v>25.5</v>
      </c>
    </row>
    <row r="9" spans="1:10" ht="25.5">
      <c r="A9" s="50" t="s">
        <v>13</v>
      </c>
      <c r="B9" s="36"/>
      <c r="C9" s="36"/>
      <c r="D9" s="31"/>
      <c r="E9" s="37"/>
      <c r="F9" s="38">
        <v>85</v>
      </c>
      <c r="G9" s="38">
        <f t="shared" ref="G9:J9" si="0">SUM(G5:G8)</f>
        <v>825.7</v>
      </c>
      <c r="H9" s="38">
        <f t="shared" si="0"/>
        <v>11.34</v>
      </c>
      <c r="I9" s="38">
        <f t="shared" si="0"/>
        <v>10.5</v>
      </c>
      <c r="J9" s="37">
        <f t="shared" si="0"/>
        <v>94.28</v>
      </c>
    </row>
    <row r="10" spans="1:10">
      <c r="A10" s="12" t="s">
        <v>15</v>
      </c>
      <c r="B10" s="39" t="s">
        <v>14</v>
      </c>
      <c r="C10" s="40">
        <v>984</v>
      </c>
      <c r="D10" s="41" t="s">
        <v>37</v>
      </c>
      <c r="E10" s="42">
        <v>100</v>
      </c>
      <c r="F10" s="42">
        <v>16.86</v>
      </c>
      <c r="G10" s="43">
        <v>24</v>
      </c>
      <c r="H10" s="43">
        <v>1.86</v>
      </c>
      <c r="I10" s="43">
        <v>0.12</v>
      </c>
      <c r="J10" s="43">
        <v>3.9</v>
      </c>
    </row>
    <row r="11" spans="1:10" ht="39">
      <c r="A11" s="13"/>
      <c r="B11" s="44" t="s">
        <v>17</v>
      </c>
      <c r="C11" s="35">
        <v>542</v>
      </c>
      <c r="D11" s="45" t="s">
        <v>36</v>
      </c>
      <c r="E11" s="35" t="s">
        <v>24</v>
      </c>
      <c r="F11" s="29">
        <v>38.229999999999997</v>
      </c>
      <c r="G11" s="35">
        <v>171.5</v>
      </c>
      <c r="H11" s="35">
        <v>20.36</v>
      </c>
      <c r="I11" s="35">
        <v>8.19</v>
      </c>
      <c r="J11" s="35">
        <v>3.88</v>
      </c>
    </row>
    <row r="12" spans="1:10" ht="39">
      <c r="A12" s="13"/>
      <c r="B12" s="46" t="s">
        <v>23</v>
      </c>
      <c r="C12" s="35">
        <v>371</v>
      </c>
      <c r="D12" s="47" t="s">
        <v>29</v>
      </c>
      <c r="E12" s="34">
        <v>200</v>
      </c>
      <c r="F12" s="29">
        <v>15.52</v>
      </c>
      <c r="G12" s="48">
        <v>132</v>
      </c>
      <c r="H12" s="49">
        <v>3.06</v>
      </c>
      <c r="I12" s="49">
        <v>4.43</v>
      </c>
      <c r="J12" s="49">
        <v>20</v>
      </c>
    </row>
    <row r="13" spans="1:10" ht="26.25">
      <c r="A13" s="13"/>
      <c r="B13" s="25" t="s">
        <v>27</v>
      </c>
      <c r="C13" s="35">
        <v>663</v>
      </c>
      <c r="D13" s="47" t="s">
        <v>39</v>
      </c>
      <c r="E13" s="35">
        <v>200</v>
      </c>
      <c r="F13" s="29">
        <v>11.8</v>
      </c>
      <c r="G13" s="35">
        <v>75</v>
      </c>
      <c r="H13" s="35">
        <v>0.38</v>
      </c>
      <c r="I13" s="35">
        <v>0.13</v>
      </c>
      <c r="J13" s="35">
        <v>18.2</v>
      </c>
    </row>
    <row r="14" spans="1:10">
      <c r="A14" s="13"/>
      <c r="B14" s="25" t="s">
        <v>12</v>
      </c>
      <c r="C14" s="35"/>
      <c r="D14" s="31" t="s">
        <v>18</v>
      </c>
      <c r="E14" s="35">
        <v>45</v>
      </c>
      <c r="F14" s="29">
        <v>2.59</v>
      </c>
      <c r="G14" s="35">
        <v>100</v>
      </c>
      <c r="H14" s="35">
        <v>3.04</v>
      </c>
      <c r="I14" s="35">
        <v>0.4</v>
      </c>
      <c r="J14" s="35">
        <v>20.399999999999999</v>
      </c>
    </row>
    <row r="15" spans="1:10" ht="25.5">
      <c r="A15" s="50" t="s">
        <v>19</v>
      </c>
      <c r="B15" s="36"/>
      <c r="C15" s="35"/>
      <c r="D15" s="27"/>
      <c r="E15" s="37"/>
      <c r="F15" s="37">
        <f t="shared" ref="F15:J15" si="1">F14+F13+F12+F11+F10</f>
        <v>85</v>
      </c>
      <c r="G15" s="37">
        <f t="shared" si="1"/>
        <v>502.5</v>
      </c>
      <c r="H15" s="37">
        <f t="shared" si="1"/>
        <v>28.7</v>
      </c>
      <c r="I15" s="37">
        <f t="shared" si="1"/>
        <v>13.269999999999998</v>
      </c>
      <c r="J15" s="37">
        <f t="shared" si="1"/>
        <v>66.38</v>
      </c>
    </row>
    <row r="16" spans="1:10">
      <c r="C16" s="3"/>
      <c r="D16" s="5"/>
    </row>
    <row r="17" spans="1:10">
      <c r="C17" s="3"/>
      <c r="D17" s="5"/>
    </row>
    <row r="18" spans="1:10">
      <c r="C18" s="3"/>
      <c r="D18" s="5"/>
    </row>
    <row r="19" spans="1:10">
      <c r="C19" s="3"/>
      <c r="D19" s="5"/>
    </row>
    <row r="20" spans="1:10" ht="49.5" customHeight="1">
      <c r="C20" s="3"/>
      <c r="D20" s="7"/>
    </row>
    <row r="21" spans="1:10" ht="32.25" customHeight="1">
      <c r="D21" s="6"/>
    </row>
    <row r="22" spans="1:10">
      <c r="D22" s="6"/>
    </row>
    <row r="23" spans="1:10" ht="30">
      <c r="A23" s="2" t="s">
        <v>0</v>
      </c>
      <c r="B23" s="16" t="s">
        <v>41</v>
      </c>
      <c r="C23" s="16"/>
      <c r="D23" s="51"/>
      <c r="E23" s="1" t="s">
        <v>1</v>
      </c>
      <c r="F23" s="18" t="s">
        <v>40</v>
      </c>
      <c r="G23" s="2" t="s">
        <v>43</v>
      </c>
      <c r="H23" s="52" t="s">
        <v>42</v>
      </c>
      <c r="I23" s="20"/>
      <c r="J23" s="21"/>
    </row>
    <row r="24" spans="1:10">
      <c r="A24" s="22" t="s">
        <v>21</v>
      </c>
      <c r="B24" s="23"/>
      <c r="C24" s="23"/>
      <c r="D24" s="23"/>
      <c r="E24" s="23"/>
      <c r="F24" s="23"/>
      <c r="G24" s="23"/>
      <c r="H24" s="23"/>
      <c r="I24" s="23"/>
      <c r="J24" s="24"/>
    </row>
    <row r="25" spans="1:10">
      <c r="A25" s="4" t="s">
        <v>2</v>
      </c>
      <c r="B25" s="4" t="s">
        <v>3</v>
      </c>
      <c r="C25" s="4" t="s">
        <v>4</v>
      </c>
      <c r="D25" s="11"/>
      <c r="E25" s="4" t="s">
        <v>6</v>
      </c>
      <c r="F25" s="4" t="s">
        <v>7</v>
      </c>
      <c r="G25" s="4" t="s">
        <v>22</v>
      </c>
      <c r="H25" s="9" t="s">
        <v>8</v>
      </c>
      <c r="I25" s="9" t="s">
        <v>9</v>
      </c>
      <c r="J25" s="9" t="s">
        <v>10</v>
      </c>
    </row>
    <row r="26" spans="1:10">
      <c r="A26" s="15" t="s">
        <v>15</v>
      </c>
      <c r="B26" s="42" t="s">
        <v>14</v>
      </c>
      <c r="C26" s="40">
        <v>984</v>
      </c>
      <c r="D26" s="41" t="s">
        <v>32</v>
      </c>
      <c r="E26" s="42">
        <v>150</v>
      </c>
      <c r="F26" s="42">
        <v>21.74</v>
      </c>
      <c r="G26" s="43">
        <v>41.5</v>
      </c>
      <c r="H26" s="43">
        <v>0.87</v>
      </c>
      <c r="I26" s="43">
        <v>0.21</v>
      </c>
      <c r="J26" s="43">
        <v>8.16</v>
      </c>
    </row>
    <row r="27" spans="1:10" ht="39">
      <c r="A27" s="15"/>
      <c r="B27" s="53" t="s">
        <v>16</v>
      </c>
      <c r="C27" s="35">
        <v>589</v>
      </c>
      <c r="D27" s="27" t="s">
        <v>38</v>
      </c>
      <c r="E27" s="35" t="s">
        <v>25</v>
      </c>
      <c r="F27" s="29">
        <v>25</v>
      </c>
      <c r="G27" s="35">
        <v>152.4</v>
      </c>
      <c r="H27" s="35">
        <v>6.47</v>
      </c>
      <c r="I27" s="35">
        <v>6.07</v>
      </c>
      <c r="J27" s="35">
        <v>17.95</v>
      </c>
    </row>
    <row r="28" spans="1:10" ht="39">
      <c r="A28" s="15"/>
      <c r="B28" s="53" t="s">
        <v>17</v>
      </c>
      <c r="C28" s="35">
        <v>542</v>
      </c>
      <c r="D28" s="45" t="s">
        <v>36</v>
      </c>
      <c r="E28" s="35" t="s">
        <v>24</v>
      </c>
      <c r="F28" s="29">
        <v>38.229999999999997</v>
      </c>
      <c r="G28" s="35">
        <v>171.5</v>
      </c>
      <c r="H28" s="35">
        <v>20.36</v>
      </c>
      <c r="I28" s="35">
        <v>8.19</v>
      </c>
      <c r="J28" s="35">
        <v>3.88</v>
      </c>
    </row>
    <row r="29" spans="1:10" ht="39">
      <c r="A29" s="15"/>
      <c r="B29" s="53" t="s">
        <v>23</v>
      </c>
      <c r="C29" s="35">
        <v>371</v>
      </c>
      <c r="D29" s="47" t="s">
        <v>29</v>
      </c>
      <c r="E29" s="35">
        <v>200</v>
      </c>
      <c r="F29" s="29">
        <v>15.64</v>
      </c>
      <c r="G29" s="35">
        <v>132</v>
      </c>
      <c r="H29" s="35">
        <v>3.06</v>
      </c>
      <c r="I29" s="35">
        <v>4.43</v>
      </c>
      <c r="J29" s="35">
        <v>20</v>
      </c>
    </row>
    <row r="30" spans="1:10" ht="26.25">
      <c r="A30" s="15"/>
      <c r="B30" s="54" t="s">
        <v>27</v>
      </c>
      <c r="C30" s="35">
        <v>663</v>
      </c>
      <c r="D30" s="47" t="s">
        <v>39</v>
      </c>
      <c r="E30" s="35">
        <v>200</v>
      </c>
      <c r="F30" s="29">
        <v>11.8</v>
      </c>
      <c r="G30" s="35">
        <v>75</v>
      </c>
      <c r="H30" s="35">
        <v>0.38</v>
      </c>
      <c r="I30" s="35">
        <v>0.13</v>
      </c>
      <c r="J30" s="35">
        <v>18.2</v>
      </c>
    </row>
    <row r="31" spans="1:10">
      <c r="A31" s="15"/>
      <c r="B31" s="54" t="s">
        <v>12</v>
      </c>
      <c r="C31" s="35">
        <v>0</v>
      </c>
      <c r="D31" s="51" t="s">
        <v>18</v>
      </c>
      <c r="E31" s="35">
        <v>45</v>
      </c>
      <c r="F31" s="29">
        <v>2.59</v>
      </c>
      <c r="G31" s="35">
        <v>100</v>
      </c>
      <c r="H31" s="35">
        <v>3.04</v>
      </c>
      <c r="I31" s="35">
        <v>0.4</v>
      </c>
      <c r="J31" s="35">
        <v>20.399999999999999</v>
      </c>
    </row>
    <row r="32" spans="1:10" ht="25.5">
      <c r="A32" s="50" t="s">
        <v>19</v>
      </c>
      <c r="B32" s="50"/>
      <c r="C32" s="37"/>
      <c r="D32" s="50"/>
      <c r="E32" s="37"/>
      <c r="F32" s="37">
        <f>F31+F30+F29+F28+F27+F26</f>
        <v>114.99999999999999</v>
      </c>
      <c r="G32" s="37">
        <f t="shared" ref="G32:J32" si="2">G31+G30+G29+G28+G27+G26</f>
        <v>672.4</v>
      </c>
      <c r="H32" s="37">
        <f t="shared" si="2"/>
        <v>34.18</v>
      </c>
      <c r="I32" s="37">
        <f t="shared" si="2"/>
        <v>19.43</v>
      </c>
      <c r="J32" s="37">
        <f t="shared" si="2"/>
        <v>88.589999999999989</v>
      </c>
    </row>
  </sheetData>
  <mergeCells count="5">
    <mergeCell ref="A10:A14"/>
    <mergeCell ref="A24:J24"/>
    <mergeCell ref="A26:A31"/>
    <mergeCell ref="A5:A8"/>
    <mergeCell ref="A3:J3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 от 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2022-04-04T04:50:20Z</dcterms:modified>
</cp:coreProperties>
</file>