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8" i="6"/>
  <c r="H8"/>
  <c r="I8"/>
  <c r="J8"/>
  <c r="J37"/>
  <c r="I37"/>
  <c r="H37"/>
  <c r="G37"/>
  <c r="F37"/>
  <c r="J14"/>
  <c r="I14"/>
  <c r="H14"/>
  <c r="G14"/>
  <c r="F14"/>
  <c r="F8"/>
</calcChain>
</file>

<file path=xl/sharedStrings.xml><?xml version="1.0" encoding="utf-8"?>
<sst xmlns="http://schemas.openxmlformats.org/spreadsheetml/2006/main" count="70" uniqueCount="43">
  <si>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</si>
  <si>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</si>
  <si>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</si>
  <si>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</si>
  <si>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</si>
  <si>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</si>
  <si>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</si>
  <si>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</si>
  <si>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</si>
  <si>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</si>
  <si>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</si>
  <si>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</si>
  <si>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</si>
  <si>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</si>
  <si>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</si>
  <si>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</si>
  <si>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</si>
  <si>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</si>
  <si>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</si>
  <si>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</si>
  <si>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гор. Напиток</t>
  </si>
  <si>
    <t>200/10</t>
  </si>
  <si>
    <t>возрастная группа 12 лет и старше</t>
  </si>
  <si>
    <t>Калорийность</t>
  </si>
  <si>
    <t>гарнир</t>
  </si>
  <si>
    <t>100/50</t>
  </si>
  <si>
    <t>250/20</t>
  </si>
  <si>
    <t>Чай с молоком (чай, молоко 3,2%)</t>
  </si>
  <si>
    <t>Закуска</t>
  </si>
  <si>
    <t>Гор. Блюдо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</si>
  <si>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</si>
  <si>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</si>
  <si>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</si>
  <si>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Чай с лимоном (чай, сахар-песок, лимон)</t>
  </si>
  <si>
    <t>гор. блюдо</t>
  </si>
  <si>
    <t>Хачапури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</si>
  <si>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 говядина, свинина, лук репчатый, масло растительное ,соль йодир.)</t>
    </r>
  </si>
  <si>
    <r>
      <t xml:space="preserve">Гречка отварная </t>
    </r>
    <r>
      <rPr>
        <sz val="8"/>
        <color rgb="FF000000"/>
        <rFont val="Times New Roman"/>
        <family val="1"/>
        <charset val="204"/>
      </rPr>
      <t>(крупа гречка, масло сливочное, соль йодир.)</t>
    </r>
  </si>
  <si>
    <t>6 (понедельник) 11.04.2022</t>
  </si>
  <si>
    <t>1 корпус</t>
  </si>
  <si>
    <t>День</t>
  </si>
  <si>
    <t>МБОУ Российская гимназия №59</t>
  </si>
  <si>
    <t>1корпус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</si>
</sst>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49" fontId="1" fillId="3" borderId="4" xfId="0" applyNumberFormat="1" applyFont="1" applyFill="1" applyBorder="1" applyProtection="1">
      <protection locked="0"/>
    </xf>
    <xf numFmtId="0" fontId="10" fillId="3" borderId="1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/>
    <xf numFmtId="0" fontId="5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5" xfId="0" applyFont="1" applyFill="1" applyBorder="1" applyAlignment="1" applyProtection="1">
      <protection locked="0"/>
    </xf>
    <xf numFmtId="0" fontId="2" fillId="3" borderId="5" xfId="0" applyFont="1" applyFill="1" applyBorder="1" applyAlignment="1"/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view="pageLayout" zoomScale="90" zoomScalePageLayoutView="90" workbookViewId="0">
      <selection activeCell="A54" sqref="A54:J488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2" t="s">
        <v>0</v>
      </c>
      <c r="B1" s="13" t="s">
        <v>41</v>
      </c>
      <c r="C1" s="13"/>
      <c r="D1" s="14"/>
      <c r="E1" s="1" t="s">
        <v>1</v>
      </c>
      <c r="F1" s="15" t="s">
        <v>39</v>
      </c>
      <c r="G1" s="2" t="s">
        <v>40</v>
      </c>
      <c r="H1" s="16" t="s">
        <v>38</v>
      </c>
      <c r="I1" s="17"/>
      <c r="J1" s="18"/>
    </row>
    <row r="2" spans="1:10">
      <c r="A2" s="19" t="s">
        <v>22</v>
      </c>
      <c r="B2" s="20"/>
      <c r="C2" s="20"/>
      <c r="D2" s="20"/>
      <c r="E2" s="20"/>
      <c r="F2" s="20"/>
      <c r="G2" s="20"/>
      <c r="H2" s="20"/>
      <c r="I2" s="20"/>
      <c r="J2" s="21"/>
    </row>
    <row r="3" spans="1:10">
      <c r="A3" s="8" t="s">
        <v>2</v>
      </c>
      <c r="B3" s="8" t="s">
        <v>3</v>
      </c>
      <c r="C3" s="8" t="s">
        <v>4</v>
      </c>
      <c r="D3" s="7"/>
      <c r="E3" s="8" t="s">
        <v>6</v>
      </c>
      <c r="F3" s="3" t="s">
        <v>7</v>
      </c>
      <c r="G3" s="8" t="s">
        <v>23</v>
      </c>
      <c r="H3" s="8" t="s">
        <v>8</v>
      </c>
      <c r="I3" s="9" t="s">
        <v>9</v>
      </c>
      <c r="J3" s="9" t="s">
        <v>10</v>
      </c>
    </row>
    <row r="4" spans="1:10" ht="15.75">
      <c r="A4" s="12" t="s">
        <v>11</v>
      </c>
      <c r="B4" s="22" t="s">
        <v>29</v>
      </c>
      <c r="C4" s="23"/>
      <c r="D4" s="22" t="s">
        <v>5</v>
      </c>
      <c r="E4" s="23"/>
      <c r="F4" s="24"/>
      <c r="G4" s="23"/>
      <c r="H4" s="25"/>
      <c r="I4" s="23"/>
      <c r="J4" s="23"/>
    </row>
    <row r="5" spans="1:10" ht="51.75">
      <c r="A5" s="12"/>
      <c r="B5" s="22" t="s">
        <v>34</v>
      </c>
      <c r="C5" s="23">
        <v>342</v>
      </c>
      <c r="D5" s="26" t="s">
        <v>30</v>
      </c>
      <c r="E5" s="23" t="s">
        <v>21</v>
      </c>
      <c r="F5" s="24">
        <v>44.05</v>
      </c>
      <c r="G5" s="23">
        <v>435.9</v>
      </c>
      <c r="H5" s="23">
        <v>32.64</v>
      </c>
      <c r="I5" s="23">
        <v>13.96</v>
      </c>
      <c r="J5" s="23">
        <v>44.84</v>
      </c>
    </row>
    <row r="6" spans="1:10" ht="15.75">
      <c r="A6" s="12"/>
      <c r="B6" s="22"/>
      <c r="C6" s="23"/>
      <c r="D6" s="26" t="s">
        <v>35</v>
      </c>
      <c r="E6" s="23">
        <v>200</v>
      </c>
      <c r="F6" s="24">
        <v>33</v>
      </c>
      <c r="G6" s="23">
        <v>134.55000000000001</v>
      </c>
      <c r="H6" s="23">
        <v>9.9</v>
      </c>
      <c r="I6" s="23">
        <v>7.88</v>
      </c>
      <c r="J6" s="23">
        <v>35.44</v>
      </c>
    </row>
    <row r="7" spans="1:10" ht="15.75">
      <c r="A7" s="12"/>
      <c r="B7" s="22" t="s">
        <v>20</v>
      </c>
      <c r="C7" s="23">
        <v>603</v>
      </c>
      <c r="D7" s="26" t="s">
        <v>27</v>
      </c>
      <c r="E7" s="23"/>
      <c r="F7" s="27">
        <v>7.95</v>
      </c>
      <c r="G7" s="27">
        <v>29</v>
      </c>
      <c r="H7" s="27">
        <v>1.55</v>
      </c>
      <c r="I7" s="27">
        <v>1.45</v>
      </c>
      <c r="J7" s="23">
        <v>2.17</v>
      </c>
    </row>
    <row r="8" spans="1:10" ht="25.5">
      <c r="A8" s="28" t="s">
        <v>14</v>
      </c>
      <c r="B8" s="28"/>
      <c r="C8" s="28"/>
      <c r="D8" s="26"/>
      <c r="E8" s="29"/>
      <c r="F8" s="29">
        <f t="shared" ref="F8:J8" si="0">F7+F6+F5</f>
        <v>85</v>
      </c>
      <c r="G8" s="29">
        <f t="shared" si="0"/>
        <v>599.45000000000005</v>
      </c>
      <c r="H8" s="29">
        <f t="shared" si="0"/>
        <v>44.09</v>
      </c>
      <c r="I8" s="29">
        <f t="shared" si="0"/>
        <v>23.29</v>
      </c>
      <c r="J8" s="29">
        <f t="shared" si="0"/>
        <v>82.45</v>
      </c>
    </row>
    <row r="9" spans="1:10">
      <c r="A9" s="12" t="s">
        <v>16</v>
      </c>
      <c r="B9" s="30" t="s">
        <v>28</v>
      </c>
      <c r="C9" s="31"/>
      <c r="D9" s="32" t="s">
        <v>31</v>
      </c>
      <c r="E9" s="31">
        <v>100</v>
      </c>
      <c r="F9" s="33">
        <v>21.72</v>
      </c>
      <c r="G9" s="34">
        <v>5.5</v>
      </c>
      <c r="H9" s="35">
        <v>0.35</v>
      </c>
      <c r="I9" s="35">
        <v>0.05</v>
      </c>
      <c r="J9" s="35">
        <v>0.95</v>
      </c>
    </row>
    <row r="10" spans="1:10" ht="37.5">
      <c r="A10" s="12"/>
      <c r="B10" s="22" t="s">
        <v>34</v>
      </c>
      <c r="C10" s="36">
        <v>971</v>
      </c>
      <c r="D10" s="37" t="s">
        <v>36</v>
      </c>
      <c r="E10" s="38" t="s">
        <v>25</v>
      </c>
      <c r="F10" s="24">
        <v>45.5</v>
      </c>
      <c r="G10" s="35">
        <v>298.8</v>
      </c>
      <c r="H10" s="35">
        <v>21.4</v>
      </c>
      <c r="I10" s="35">
        <v>27.26</v>
      </c>
      <c r="J10" s="35">
        <v>4.4000000000000004</v>
      </c>
    </row>
    <row r="11" spans="1:10" ht="24.75">
      <c r="A11" s="12"/>
      <c r="B11" s="22" t="s">
        <v>24</v>
      </c>
      <c r="C11" s="39">
        <v>676</v>
      </c>
      <c r="D11" s="40" t="s">
        <v>37</v>
      </c>
      <c r="E11" s="38">
        <v>200</v>
      </c>
      <c r="F11" s="24">
        <v>12.39</v>
      </c>
      <c r="G11" s="27">
        <v>141</v>
      </c>
      <c r="H11" s="27">
        <v>4.88</v>
      </c>
      <c r="I11" s="27">
        <v>4.93</v>
      </c>
      <c r="J11" s="27">
        <v>20.5</v>
      </c>
    </row>
    <row r="12" spans="1:10" ht="26.25">
      <c r="A12" s="12"/>
      <c r="B12" s="22" t="s">
        <v>13</v>
      </c>
      <c r="C12" s="27"/>
      <c r="D12" s="26" t="s">
        <v>33</v>
      </c>
      <c r="E12" s="27">
        <v>200</v>
      </c>
      <c r="F12" s="24">
        <v>2.8</v>
      </c>
      <c r="G12" s="27">
        <v>56</v>
      </c>
      <c r="H12" s="27">
        <v>0.22</v>
      </c>
      <c r="I12" s="27">
        <v>0.05</v>
      </c>
      <c r="J12" s="27">
        <v>13.76</v>
      </c>
    </row>
    <row r="13" spans="1:10">
      <c r="A13" s="12"/>
      <c r="B13" s="22"/>
      <c r="C13" s="27"/>
      <c r="D13" s="41" t="s">
        <v>18</v>
      </c>
      <c r="E13" s="27">
        <v>45</v>
      </c>
      <c r="F13" s="24">
        <v>2.59</v>
      </c>
      <c r="G13" s="27">
        <v>100</v>
      </c>
      <c r="H13" s="27">
        <v>3.04</v>
      </c>
      <c r="I13" s="27">
        <v>0.4</v>
      </c>
      <c r="J13" s="27">
        <v>20.399999999999999</v>
      </c>
    </row>
    <row r="14" spans="1:10" ht="25.5">
      <c r="A14" s="28" t="s">
        <v>19</v>
      </c>
      <c r="B14" s="28"/>
      <c r="C14" s="27"/>
      <c r="D14" s="41"/>
      <c r="E14" s="29"/>
      <c r="F14" s="29">
        <f>F13+F12+F11+F9+F10</f>
        <v>85</v>
      </c>
      <c r="G14" s="29">
        <f t="shared" ref="G14:I14" si="1">G13+G12+G11+G9</f>
        <v>302.5</v>
      </c>
      <c r="H14" s="29">
        <f t="shared" si="1"/>
        <v>8.49</v>
      </c>
      <c r="I14" s="29">
        <f t="shared" si="1"/>
        <v>5.43</v>
      </c>
      <c r="J14" s="29">
        <f>J13+J12+J11+J9</f>
        <v>55.61</v>
      </c>
    </row>
    <row r="15" spans="1:10">
      <c r="D15" s="5"/>
    </row>
    <row r="16" spans="1:10">
      <c r="D16" s="5"/>
    </row>
    <row r="17" spans="1:10">
      <c r="D17" s="4"/>
    </row>
    <row r="28" spans="1:10" ht="30">
      <c r="A28" s="2" t="s">
        <v>0</v>
      </c>
      <c r="B28" s="13" t="s">
        <v>41</v>
      </c>
      <c r="C28" s="13"/>
      <c r="D28" s="14"/>
      <c r="E28" s="1" t="s">
        <v>1</v>
      </c>
      <c r="F28" s="15" t="s">
        <v>42</v>
      </c>
      <c r="G28" s="2" t="s">
        <v>40</v>
      </c>
      <c r="H28" s="16" t="s">
        <v>38</v>
      </c>
      <c r="I28" s="17"/>
      <c r="J28" s="18"/>
    </row>
    <row r="29" spans="1:10">
      <c r="A29" s="42"/>
      <c r="B29" s="43"/>
      <c r="C29" s="43"/>
      <c r="D29" s="44" t="s">
        <v>22</v>
      </c>
      <c r="E29" s="44"/>
      <c r="F29" s="44"/>
      <c r="G29" s="44"/>
      <c r="H29" s="45"/>
      <c r="I29" s="45"/>
      <c r="J29" s="46"/>
    </row>
    <row r="30" spans="1:10">
      <c r="A30" s="9" t="s">
        <v>2</v>
      </c>
      <c r="B30" s="6" t="s">
        <v>3</v>
      </c>
      <c r="C30" s="8" t="s">
        <v>4</v>
      </c>
      <c r="D30" s="7"/>
      <c r="E30" s="8" t="s">
        <v>6</v>
      </c>
      <c r="F30" s="3" t="s">
        <v>7</v>
      </c>
      <c r="G30" s="8" t="s">
        <v>23</v>
      </c>
      <c r="H30" s="8" t="s">
        <v>8</v>
      </c>
      <c r="I30" s="9" t="s">
        <v>9</v>
      </c>
      <c r="J30" s="9" t="s">
        <v>10</v>
      </c>
    </row>
    <row r="31" spans="1:10">
      <c r="A31" s="10" t="s">
        <v>16</v>
      </c>
      <c r="B31" s="47" t="s">
        <v>15</v>
      </c>
      <c r="C31" s="48">
        <v>982</v>
      </c>
      <c r="D31" s="49" t="s">
        <v>31</v>
      </c>
      <c r="E31" s="35">
        <v>100</v>
      </c>
      <c r="F31" s="33">
        <v>21.72</v>
      </c>
      <c r="G31" s="35">
        <v>5.5</v>
      </c>
      <c r="H31" s="50">
        <v>0.35</v>
      </c>
      <c r="I31" s="35">
        <v>0.05</v>
      </c>
      <c r="J31" s="35">
        <v>0.95</v>
      </c>
    </row>
    <row r="32" spans="1:10" ht="39">
      <c r="A32" s="11"/>
      <c r="B32" s="51" t="s">
        <v>17</v>
      </c>
      <c r="C32" s="27">
        <v>165</v>
      </c>
      <c r="D32" s="26" t="s">
        <v>32</v>
      </c>
      <c r="E32" s="52" t="s">
        <v>26</v>
      </c>
      <c r="F32" s="24">
        <v>30</v>
      </c>
      <c r="G32" s="53">
        <v>120</v>
      </c>
      <c r="H32" s="27">
        <v>7.9</v>
      </c>
      <c r="I32" s="27">
        <v>7.8</v>
      </c>
      <c r="J32" s="27">
        <v>12.79</v>
      </c>
    </row>
    <row r="33" spans="1:10" ht="37.5">
      <c r="A33" s="11"/>
      <c r="B33" s="22" t="s">
        <v>34</v>
      </c>
      <c r="C33" s="36">
        <v>971</v>
      </c>
      <c r="D33" s="37" t="s">
        <v>36</v>
      </c>
      <c r="E33" s="38" t="s">
        <v>25</v>
      </c>
      <c r="F33" s="24">
        <v>45.5</v>
      </c>
      <c r="G33" s="35">
        <v>298.8</v>
      </c>
      <c r="H33" s="35">
        <v>21.4</v>
      </c>
      <c r="I33" s="35">
        <v>27.26</v>
      </c>
      <c r="J33" s="35">
        <v>4.4000000000000004</v>
      </c>
    </row>
    <row r="34" spans="1:10" ht="24.75">
      <c r="A34" s="11"/>
      <c r="B34" s="22" t="s">
        <v>24</v>
      </c>
      <c r="C34" s="39">
        <v>676</v>
      </c>
      <c r="D34" s="40" t="s">
        <v>37</v>
      </c>
      <c r="E34" s="38">
        <v>200</v>
      </c>
      <c r="F34" s="24">
        <v>12.39</v>
      </c>
      <c r="G34" s="27">
        <v>141</v>
      </c>
      <c r="H34" s="27">
        <v>4.88</v>
      </c>
      <c r="I34" s="27">
        <v>4.93</v>
      </c>
      <c r="J34" s="27">
        <v>20.5</v>
      </c>
    </row>
    <row r="35" spans="1:10" ht="26.25">
      <c r="A35" s="11"/>
      <c r="B35" s="54" t="s">
        <v>13</v>
      </c>
      <c r="C35" s="27">
        <v>432</v>
      </c>
      <c r="D35" s="26" t="s">
        <v>33</v>
      </c>
      <c r="E35" s="55">
        <v>200</v>
      </c>
      <c r="F35" s="24">
        <v>2.8</v>
      </c>
      <c r="G35" s="56">
        <v>56</v>
      </c>
      <c r="H35" s="31">
        <v>0.22</v>
      </c>
      <c r="I35" s="31">
        <v>0.05</v>
      </c>
      <c r="J35" s="31">
        <v>13.76</v>
      </c>
    </row>
    <row r="36" spans="1:10">
      <c r="A36" s="11"/>
      <c r="B36" s="54" t="s">
        <v>12</v>
      </c>
      <c r="C36" s="27"/>
      <c r="D36" s="41" t="s">
        <v>18</v>
      </c>
      <c r="E36" s="27">
        <v>45</v>
      </c>
      <c r="F36" s="24">
        <v>2.59</v>
      </c>
      <c r="G36" s="27">
        <v>100</v>
      </c>
      <c r="H36" s="27">
        <v>3.04</v>
      </c>
      <c r="I36" s="27">
        <v>0.4</v>
      </c>
      <c r="J36" s="27">
        <v>20.399999999999999</v>
      </c>
    </row>
    <row r="37" spans="1:10" ht="25.5">
      <c r="A37" s="28" t="s">
        <v>19</v>
      </c>
      <c r="B37" s="57"/>
      <c r="C37" s="27"/>
      <c r="D37" s="28"/>
      <c r="E37" s="29"/>
      <c r="F37" s="29">
        <f>F36+F35+F33+F32+F31+F34</f>
        <v>115</v>
      </c>
      <c r="G37" s="29">
        <f t="shared" ref="G37:J37" si="2">G36+G35+G33+G32+G31+G34</f>
        <v>721.3</v>
      </c>
      <c r="H37" s="29">
        <f t="shared" si="2"/>
        <v>37.790000000000006</v>
      </c>
      <c r="I37" s="29">
        <f t="shared" si="2"/>
        <v>40.489999999999995</v>
      </c>
      <c r="J37" s="29">
        <f t="shared" si="2"/>
        <v>72.8</v>
      </c>
    </row>
  </sheetData>
  <mergeCells count="4">
    <mergeCell ref="A31:A36"/>
    <mergeCell ref="A2:J2"/>
    <mergeCell ref="A4:A7"/>
    <mergeCell ref="A9:A13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2022-04-04T04:37:11Z</dcterms:modified>
</cp:coreProperties>
</file>