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 concurrentCalc="0"/>
</workbook>
</file>

<file path=xl/calcChain.xml><?xml version="1.0" encoding="utf-8"?>
<calcChain xmlns="http://schemas.openxmlformats.org/spreadsheetml/2006/main">
  <c r="I36" i="4"/>
  <c r="I15"/>
  <c r="J36"/>
  <c r="H36"/>
  <c r="G36"/>
  <c r="F36"/>
  <c r="J15"/>
  <c r="H15"/>
  <c r="G15"/>
  <c r="F15"/>
  <c r="J9"/>
  <c r="I9"/>
  <c r="H9"/>
  <c r="G9"/>
  <c r="F9"/>
</calcChain>
</file>

<file path=xl/sharedStrings.xml><?xml version="1.0" encoding="utf-8"?>
<sst xmlns="http://schemas.openxmlformats.org/spreadsheetml/2006/main" count="73" uniqueCount="42">
  <si>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</si>
  <si>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</si>
  <si>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</si>
  <si>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</si>
  <si>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</si>
  <si>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</si>
  <si>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</si>
  <si>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</si>
  <si>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</si>
  <si>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</si>
  <si>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</si>
  <si>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</si>
  <si>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</si>
  <si>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</si>
  <si>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</si>
  <si>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</si>
  <si>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</si>
  <si>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</si>
  <si>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</si>
  <si>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2 блюдо</t>
  </si>
  <si>
    <t>Хлеб пшеничный йодированный</t>
  </si>
  <si>
    <t>Итого за обед:</t>
  </si>
  <si>
    <t>гор. Напиток</t>
  </si>
  <si>
    <t>200/10</t>
  </si>
  <si>
    <t>Калорийность</t>
  </si>
  <si>
    <t>Каша "Дружба" (крупа пшено, рис, масло сливочное, молоко 3,2%, соль йод.)</t>
  </si>
  <si>
    <t>Сыр "Российский"</t>
  </si>
  <si>
    <t>гарнир</t>
  </si>
  <si>
    <t>Компот из сухофруктов (смест сухофруктов, сахар, лимон. Кислота)</t>
  </si>
  <si>
    <t>Банан</t>
  </si>
  <si>
    <t>Компот из сухофруктов</t>
  </si>
  <si>
    <t xml:space="preserve">возрастная группа 12 лет и старше </t>
  </si>
  <si>
    <t>100/50</t>
  </si>
  <si>
    <t>Коипот из сухофруктов (смест сухофруктов, сахар, лимон. Кислота)</t>
  </si>
  <si>
    <t>Суп Уха из сайры (картофель, морковь, лук репчатый, масло раст, сайра)</t>
  </si>
  <si>
    <t>250/20</t>
  </si>
  <si>
    <t>Закуска порционная  (огурец  свежий)</t>
  </si>
  <si>
    <t>МБОУ Российская гимназия №59</t>
  </si>
  <si>
    <t>1 корпус</t>
  </si>
  <si>
    <r>
      <t xml:space="preserve">Гуляш </t>
    </r>
    <r>
      <rPr>
        <sz val="12"/>
        <color theme="1"/>
        <rFont val="Times New Roman"/>
        <family val="1"/>
        <charset val="204"/>
      </rPr>
      <t>(говядина, лук репч., томат паста, масло раст., соль йод.)</t>
    </r>
  </si>
  <si>
    <t>Овощное рагу (карт.,морк.,капуста,масло раст.,соль йодир.,)</t>
  </si>
  <si>
    <t>3 День (среда 16.03.2022)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</si>
</sst>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0" xfId="0" applyFill="1"/>
    <xf numFmtId="0" fontId="1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49" fontId="4" fillId="3" borderId="4" xfId="0" applyNumberFormat="1" applyFont="1" applyFill="1" applyBorder="1" applyProtection="1">
      <protection locked="0"/>
    </xf>
    <xf numFmtId="0" fontId="5" fillId="3" borderId="4" xfId="0" applyFont="1" applyFill="1" applyBorder="1"/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3" fillId="3" borderId="0" xfId="0" applyFont="1" applyFill="1"/>
    <xf numFmtId="0" fontId="2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top" wrapText="1"/>
    </xf>
    <xf numFmtId="0" fontId="3" fillId="3" borderId="4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wrapText="1"/>
    </xf>
    <xf numFmtId="0" fontId="4" fillId="3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3" borderId="1" xfId="0" applyFont="1" applyFill="1" applyBorder="1" applyAlignment="1">
      <alignment wrapText="1"/>
    </xf>
    <xf numFmtId="0" fontId="4" fillId="3" borderId="4" xfId="0" applyFont="1" applyFill="1" applyBorder="1" applyAlignment="1" applyProtection="1">
      <protection locked="0"/>
    </xf>
    <xf numFmtId="0" fontId="5" fillId="3" borderId="4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9"/>
  <sheetViews>
    <sheetView tabSelected="1" view="pageLayout" topLeftCell="A22" workbookViewId="0">
      <selection activeCell="L27" sqref="L27"/>
    </sheetView>
  </sheetViews>
  <sheetFormatPr defaultRowHeight="15"/>
  <cols>
    <col min="1" max="2" width="11.85546875" customWidth="1"/>
    <col min="3" max="3" width="7.7109375" customWidth="1"/>
    <col min="4" max="4" width="32" customWidth="1"/>
    <col min="7" max="7" width="12.28515625" customWidth="1"/>
    <col min="10" max="10" width="12" customWidth="1"/>
  </cols>
  <sheetData>
    <row r="1" spans="1:11" ht="31.5">
      <c r="A1" s="5" t="s">
        <v>0</v>
      </c>
      <c r="B1" s="51" t="s">
        <v>37</v>
      </c>
      <c r="C1" s="51"/>
      <c r="D1" s="51"/>
      <c r="E1" s="6" t="s">
        <v>1</v>
      </c>
      <c r="F1" s="7" t="s">
        <v>38</v>
      </c>
      <c r="G1" s="5"/>
      <c r="H1" s="8" t="s">
        <v>41</v>
      </c>
      <c r="I1" s="9"/>
      <c r="J1" s="10"/>
      <c r="K1" s="2"/>
    </row>
    <row r="2" spans="1:11" ht="15.75">
      <c r="A2" s="52" t="s">
        <v>31</v>
      </c>
      <c r="B2" s="52"/>
      <c r="C2" s="52"/>
      <c r="D2" s="52"/>
      <c r="E2" s="52"/>
      <c r="F2" s="52"/>
      <c r="G2" s="52"/>
      <c r="H2" s="52"/>
      <c r="I2" s="52"/>
      <c r="J2" s="52"/>
      <c r="K2" s="2"/>
    </row>
    <row r="3" spans="1:11" ht="15.75">
      <c r="A3" s="11" t="s">
        <v>2</v>
      </c>
      <c r="B3" s="11" t="s">
        <v>3</v>
      </c>
      <c r="C3" s="37" t="s">
        <v>4</v>
      </c>
      <c r="D3" s="38" t="s">
        <v>5</v>
      </c>
      <c r="E3" s="37" t="s">
        <v>6</v>
      </c>
      <c r="F3" s="39" t="s">
        <v>7</v>
      </c>
      <c r="G3" s="37" t="s">
        <v>24</v>
      </c>
      <c r="H3" s="38" t="s">
        <v>8</v>
      </c>
      <c r="I3" s="38" t="s">
        <v>9</v>
      </c>
      <c r="J3" s="38" t="s">
        <v>10</v>
      </c>
      <c r="K3" s="2"/>
    </row>
    <row r="4" spans="1:11" ht="47.25">
      <c r="A4" s="55" t="s">
        <v>11</v>
      </c>
      <c r="B4" s="11" t="s">
        <v>12</v>
      </c>
      <c r="C4" s="26">
        <v>29</v>
      </c>
      <c r="D4" s="29" t="s">
        <v>25</v>
      </c>
      <c r="E4" s="22" t="s">
        <v>23</v>
      </c>
      <c r="F4" s="27">
        <v>25</v>
      </c>
      <c r="G4" s="30">
        <v>136</v>
      </c>
      <c r="H4" s="26">
        <v>12.22</v>
      </c>
      <c r="I4" s="26">
        <v>12.74</v>
      </c>
      <c r="J4" s="26">
        <v>11.36</v>
      </c>
      <c r="K4" s="2"/>
    </row>
    <row r="5" spans="1:11" ht="15.75">
      <c r="A5" s="55"/>
      <c r="B5" s="11"/>
      <c r="C5" s="26"/>
      <c r="D5" s="29" t="s">
        <v>26</v>
      </c>
      <c r="E5" s="26">
        <v>20</v>
      </c>
      <c r="F5" s="27">
        <v>16</v>
      </c>
      <c r="G5" s="26">
        <v>49.4</v>
      </c>
      <c r="H5" s="26">
        <v>4.4000000000000004</v>
      </c>
      <c r="I5" s="26">
        <v>5.6</v>
      </c>
      <c r="J5" s="26">
        <v>0</v>
      </c>
      <c r="K5" s="2"/>
    </row>
    <row r="6" spans="1:11" ht="15.75">
      <c r="A6" s="55"/>
      <c r="B6" s="11"/>
      <c r="C6" s="26"/>
      <c r="D6" s="40" t="s">
        <v>29</v>
      </c>
      <c r="E6" s="26">
        <v>150</v>
      </c>
      <c r="F6" s="27">
        <v>30</v>
      </c>
      <c r="G6" s="41">
        <v>41.5</v>
      </c>
      <c r="H6" s="41">
        <v>0.87</v>
      </c>
      <c r="I6" s="41">
        <v>0.21</v>
      </c>
      <c r="J6" s="41">
        <v>8.16</v>
      </c>
      <c r="K6" s="2"/>
    </row>
    <row r="7" spans="1:11" ht="15.75">
      <c r="A7" s="55"/>
      <c r="B7" s="11" t="s">
        <v>22</v>
      </c>
      <c r="C7" s="26">
        <v>611</v>
      </c>
      <c r="D7" s="23" t="s">
        <v>30</v>
      </c>
      <c r="E7" s="26">
        <v>200</v>
      </c>
      <c r="F7" s="27">
        <v>7</v>
      </c>
      <c r="G7" s="17">
        <v>99</v>
      </c>
      <c r="H7" s="17">
        <v>0.56999999999999995</v>
      </c>
      <c r="I7" s="17">
        <v>7.0000000000000007E-2</v>
      </c>
      <c r="J7" s="17">
        <v>25.5</v>
      </c>
      <c r="K7" s="2"/>
    </row>
    <row r="8" spans="1:11" ht="31.5">
      <c r="A8" s="55"/>
      <c r="B8" s="11" t="s">
        <v>13</v>
      </c>
      <c r="C8" s="36"/>
      <c r="D8" s="42" t="s">
        <v>20</v>
      </c>
      <c r="E8" s="36">
        <v>45</v>
      </c>
      <c r="F8" s="43">
        <v>2</v>
      </c>
      <c r="G8" s="36">
        <v>125</v>
      </c>
      <c r="H8" s="36">
        <v>3.75</v>
      </c>
      <c r="I8" s="36">
        <v>0.5</v>
      </c>
      <c r="J8" s="36">
        <v>25.5</v>
      </c>
      <c r="K8" s="2"/>
    </row>
    <row r="9" spans="1:11" ht="31.5">
      <c r="A9" s="34" t="s">
        <v>15</v>
      </c>
      <c r="B9" s="33"/>
      <c r="C9" s="33"/>
      <c r="D9" s="44"/>
      <c r="E9" s="35"/>
      <c r="F9" s="45">
        <f t="shared" ref="F9:I9" si="0">F8+F7+F6+F5+F4</f>
        <v>80</v>
      </c>
      <c r="G9" s="35">
        <f t="shared" si="0"/>
        <v>450.9</v>
      </c>
      <c r="H9" s="35">
        <f t="shared" si="0"/>
        <v>21.810000000000002</v>
      </c>
      <c r="I9" s="35">
        <f t="shared" si="0"/>
        <v>19.12</v>
      </c>
      <c r="J9" s="35">
        <f>J8+J7+J6+J5+J4</f>
        <v>70.52</v>
      </c>
      <c r="K9" s="2"/>
    </row>
    <row r="10" spans="1:11" ht="16.5" thickBot="1">
      <c r="A10" s="53" t="s">
        <v>18</v>
      </c>
      <c r="B10" s="46" t="s">
        <v>16</v>
      </c>
      <c r="C10" s="14">
        <v>982</v>
      </c>
      <c r="D10" s="15" t="s">
        <v>36</v>
      </c>
      <c r="E10" s="14">
        <v>100</v>
      </c>
      <c r="F10" s="16">
        <v>10</v>
      </c>
      <c r="G10" s="17">
        <v>5.5</v>
      </c>
      <c r="H10" s="17">
        <v>0.35</v>
      </c>
      <c r="I10" s="17">
        <v>0.05</v>
      </c>
      <c r="J10" s="17">
        <v>0.95</v>
      </c>
      <c r="K10" s="2"/>
    </row>
    <row r="11" spans="1:11" ht="48" thickBot="1">
      <c r="A11" s="54"/>
      <c r="B11" s="47" t="s">
        <v>19</v>
      </c>
      <c r="C11" s="26">
        <v>550</v>
      </c>
      <c r="D11" s="48" t="s">
        <v>39</v>
      </c>
      <c r="E11" s="22" t="s">
        <v>32</v>
      </c>
      <c r="F11" s="25">
        <v>42</v>
      </c>
      <c r="G11" s="26">
        <v>175.4</v>
      </c>
      <c r="H11" s="26">
        <v>13.25</v>
      </c>
      <c r="I11" s="26">
        <v>15.66</v>
      </c>
      <c r="J11" s="26">
        <v>3.83</v>
      </c>
      <c r="K11" s="2"/>
    </row>
    <row r="12" spans="1:11" ht="47.25">
      <c r="A12" s="54"/>
      <c r="B12" s="47" t="s">
        <v>27</v>
      </c>
      <c r="C12" s="26">
        <v>114</v>
      </c>
      <c r="D12" s="49" t="s">
        <v>40</v>
      </c>
      <c r="E12" s="22">
        <v>200</v>
      </c>
      <c r="F12" s="25">
        <v>19</v>
      </c>
      <c r="G12" s="27">
        <v>194.05</v>
      </c>
      <c r="H12" s="27">
        <v>1.95</v>
      </c>
      <c r="I12" s="27">
        <v>3.55</v>
      </c>
      <c r="J12" s="27">
        <v>9.6</v>
      </c>
      <c r="K12" s="2"/>
    </row>
    <row r="13" spans="1:11" ht="47.25">
      <c r="A13" s="54"/>
      <c r="B13" s="11" t="s">
        <v>14</v>
      </c>
      <c r="C13" s="26">
        <v>611</v>
      </c>
      <c r="D13" s="50" t="s">
        <v>33</v>
      </c>
      <c r="E13" s="26">
        <v>200</v>
      </c>
      <c r="F13" s="25">
        <v>12</v>
      </c>
      <c r="G13" s="26">
        <v>99</v>
      </c>
      <c r="H13" s="26">
        <v>0.56999999999999995</v>
      </c>
      <c r="I13" s="26">
        <v>7.0000000000000007E-2</v>
      </c>
      <c r="J13" s="26">
        <v>24.09</v>
      </c>
      <c r="K13" s="2"/>
    </row>
    <row r="14" spans="1:11" ht="31.5">
      <c r="A14" s="54"/>
      <c r="B14" s="12" t="s">
        <v>13</v>
      </c>
      <c r="C14" s="26" t="s">
        <v>17</v>
      </c>
      <c r="D14" s="50" t="s">
        <v>20</v>
      </c>
      <c r="E14" s="26">
        <v>45</v>
      </c>
      <c r="F14" s="27">
        <v>2</v>
      </c>
      <c r="G14" s="26">
        <v>125</v>
      </c>
      <c r="H14" s="26">
        <v>3.75</v>
      </c>
      <c r="I14" s="26">
        <v>0.5</v>
      </c>
      <c r="J14" s="26">
        <v>25.5</v>
      </c>
      <c r="K14" s="2"/>
    </row>
    <row r="15" spans="1:11" ht="31.5">
      <c r="A15" s="34" t="s">
        <v>21</v>
      </c>
      <c r="B15" s="33"/>
      <c r="C15" s="33"/>
      <c r="D15" s="44"/>
      <c r="E15" s="35"/>
      <c r="F15" s="35">
        <f>F14+F13+F12+F11+F10</f>
        <v>85</v>
      </c>
      <c r="G15" s="35">
        <f>G14+G13+G12+G11+G10</f>
        <v>598.95000000000005</v>
      </c>
      <c r="H15" s="35">
        <f t="shared" ref="H15" si="1">H14+H13+H12+H11+H10</f>
        <v>19.87</v>
      </c>
      <c r="I15" s="35">
        <f>I14+I13+I12+I11+I10</f>
        <v>19.830000000000002</v>
      </c>
      <c r="J15" s="35">
        <f>J14+J13+J12+J11+J10</f>
        <v>63.970000000000006</v>
      </c>
      <c r="K15" s="2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2"/>
    </row>
    <row r="17" spans="1:11">
      <c r="A17" s="3"/>
      <c r="B17" s="3"/>
      <c r="C17" s="3"/>
      <c r="D17" s="3"/>
      <c r="E17" s="3"/>
      <c r="F17" s="3"/>
      <c r="G17" s="3"/>
      <c r="H17" s="3"/>
      <c r="I17" s="3"/>
      <c r="J17" s="3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1.5">
      <c r="A27" s="5" t="s">
        <v>0</v>
      </c>
      <c r="B27" s="51" t="s">
        <v>37</v>
      </c>
      <c r="C27" s="51"/>
      <c r="D27" s="51"/>
      <c r="E27" s="6" t="s">
        <v>1</v>
      </c>
      <c r="F27" s="7" t="s">
        <v>38</v>
      </c>
      <c r="G27" s="5"/>
      <c r="H27" s="8" t="s">
        <v>41</v>
      </c>
      <c r="I27" s="9"/>
      <c r="J27" s="10"/>
      <c r="K27" s="2"/>
    </row>
    <row r="28" spans="1:11" ht="15.75">
      <c r="A28" s="52" t="s">
        <v>31</v>
      </c>
      <c r="B28" s="52"/>
      <c r="C28" s="52"/>
      <c r="D28" s="52"/>
      <c r="E28" s="52"/>
      <c r="F28" s="52"/>
      <c r="G28" s="52"/>
      <c r="H28" s="52"/>
      <c r="I28" s="52"/>
      <c r="J28" s="52"/>
      <c r="K28" s="2"/>
    </row>
    <row r="29" spans="1:11" ht="15.75">
      <c r="A29" s="11" t="s">
        <v>2</v>
      </c>
      <c r="B29" s="11" t="s">
        <v>3</v>
      </c>
      <c r="C29" s="11" t="s">
        <v>4</v>
      </c>
      <c r="D29" s="12" t="s">
        <v>5</v>
      </c>
      <c r="E29" s="11" t="s">
        <v>6</v>
      </c>
      <c r="F29" s="12" t="s">
        <v>7</v>
      </c>
      <c r="G29" s="11" t="s">
        <v>24</v>
      </c>
      <c r="H29" s="12" t="s">
        <v>8</v>
      </c>
      <c r="I29" s="12" t="s">
        <v>9</v>
      </c>
      <c r="J29" s="12" t="s">
        <v>10</v>
      </c>
      <c r="K29" s="2"/>
    </row>
    <row r="30" spans="1:11" ht="15.75">
      <c r="A30" s="53" t="s">
        <v>18</v>
      </c>
      <c r="B30" s="13" t="s">
        <v>16</v>
      </c>
      <c r="C30" s="14">
        <v>982</v>
      </c>
      <c r="D30" s="15" t="s">
        <v>36</v>
      </c>
      <c r="E30" s="14">
        <v>100</v>
      </c>
      <c r="F30" s="16">
        <v>10</v>
      </c>
      <c r="G30" s="17">
        <v>5.5</v>
      </c>
      <c r="H30" s="17">
        <v>0.35</v>
      </c>
      <c r="I30" s="17">
        <v>0.05</v>
      </c>
      <c r="J30" s="17">
        <v>0.95</v>
      </c>
      <c r="K30" s="2"/>
    </row>
    <row r="31" spans="1:11" ht="47.25">
      <c r="A31" s="54"/>
      <c r="B31" s="13"/>
      <c r="C31" s="18"/>
      <c r="D31" s="19" t="s">
        <v>34</v>
      </c>
      <c r="E31" s="20" t="s">
        <v>35</v>
      </c>
      <c r="F31" s="14">
        <v>30</v>
      </c>
      <c r="G31" s="14">
        <v>109.5</v>
      </c>
      <c r="H31" s="14">
        <v>2.56</v>
      </c>
      <c r="I31" s="14">
        <v>2.77</v>
      </c>
      <c r="J31" s="14">
        <v>18.59</v>
      </c>
      <c r="K31" s="2"/>
    </row>
    <row r="32" spans="1:11" ht="47.25">
      <c r="A32" s="54"/>
      <c r="B32" s="21" t="s">
        <v>19</v>
      </c>
      <c r="C32" s="22">
        <v>550</v>
      </c>
      <c r="D32" s="23" t="s">
        <v>39</v>
      </c>
      <c r="E32" s="24" t="s">
        <v>32</v>
      </c>
      <c r="F32" s="25">
        <v>42</v>
      </c>
      <c r="G32" s="26">
        <v>175.4</v>
      </c>
      <c r="H32" s="26">
        <v>13.25</v>
      </c>
      <c r="I32" s="26">
        <v>15.66</v>
      </c>
      <c r="J32" s="26">
        <v>3.83</v>
      </c>
      <c r="K32" s="2"/>
    </row>
    <row r="33" spans="1:11" ht="47.25">
      <c r="A33" s="54"/>
      <c r="B33" s="21" t="s">
        <v>27</v>
      </c>
      <c r="C33" s="22">
        <v>114</v>
      </c>
      <c r="D33" s="23" t="s">
        <v>40</v>
      </c>
      <c r="E33" s="24">
        <v>200</v>
      </c>
      <c r="F33" s="25">
        <v>19</v>
      </c>
      <c r="G33" s="27">
        <v>194.05</v>
      </c>
      <c r="H33" s="27">
        <v>1.95</v>
      </c>
      <c r="I33" s="27">
        <v>3.55</v>
      </c>
      <c r="J33" s="27">
        <v>9.6</v>
      </c>
      <c r="K33" s="2"/>
    </row>
    <row r="34" spans="1:11" ht="47.25">
      <c r="A34" s="54"/>
      <c r="B34" s="28" t="s">
        <v>14</v>
      </c>
      <c r="C34" s="26">
        <v>611</v>
      </c>
      <c r="D34" s="29" t="s">
        <v>28</v>
      </c>
      <c r="E34" s="22">
        <v>200</v>
      </c>
      <c r="F34" s="27">
        <v>12</v>
      </c>
      <c r="G34" s="30">
        <v>99</v>
      </c>
      <c r="H34" s="26">
        <v>0.56999999999999995</v>
      </c>
      <c r="I34" s="26">
        <v>7.0000000000000007E-2</v>
      </c>
      <c r="J34" s="26">
        <v>24.09</v>
      </c>
      <c r="K34" s="2"/>
    </row>
    <row r="35" spans="1:11" ht="31.5">
      <c r="A35" s="54"/>
      <c r="B35" s="31" t="s">
        <v>13</v>
      </c>
      <c r="C35" s="26" t="s">
        <v>17</v>
      </c>
      <c r="D35" s="29" t="s">
        <v>20</v>
      </c>
      <c r="E35" s="26">
        <v>45</v>
      </c>
      <c r="F35" s="27">
        <v>2</v>
      </c>
      <c r="G35" s="26">
        <v>125</v>
      </c>
      <c r="H35" s="26">
        <v>3.75</v>
      </c>
      <c r="I35" s="26">
        <v>0.5</v>
      </c>
      <c r="J35" s="26">
        <v>25.5</v>
      </c>
      <c r="K35" s="2"/>
    </row>
    <row r="36" spans="1:11" ht="31.5">
      <c r="A36" s="32" t="s">
        <v>21</v>
      </c>
      <c r="B36" s="33"/>
      <c r="C36" s="33"/>
      <c r="D36" s="34"/>
      <c r="E36" s="35"/>
      <c r="F36" s="35">
        <f>F35+F34+F33+F32+F31+F30</f>
        <v>115</v>
      </c>
      <c r="G36" s="35">
        <f t="shared" ref="G36:H36" si="2">G35+G34+G33+G32+G31+G30</f>
        <v>708.45</v>
      </c>
      <c r="H36" s="35">
        <f t="shared" si="2"/>
        <v>22.43</v>
      </c>
      <c r="I36" s="35">
        <f>SUM(I30:I35)</f>
        <v>22.6</v>
      </c>
      <c r="J36" s="35">
        <f>J35+J34+J33+J32+J31+J30</f>
        <v>82.56</v>
      </c>
      <c r="K36" s="2"/>
    </row>
    <row r="37" spans="1:11">
      <c r="A37" s="1"/>
      <c r="B37" s="1"/>
      <c r="C37" s="1"/>
      <c r="D37" s="1"/>
      <c r="E37" s="4"/>
      <c r="F37" s="4"/>
      <c r="G37" s="4"/>
      <c r="H37" s="4"/>
      <c r="I37" s="4"/>
      <c r="J37" s="4"/>
      <c r="K37" s="2"/>
    </row>
    <row r="38" spans="1:11">
      <c r="A38" s="1"/>
      <c r="B38" s="1"/>
      <c r="C38" s="1"/>
      <c r="D38" s="1"/>
      <c r="E38" s="4"/>
      <c r="F38" s="4"/>
      <c r="G38" s="4"/>
      <c r="H38" s="4"/>
      <c r="I38" s="4"/>
      <c r="J38" s="4"/>
      <c r="K38" s="2"/>
    </row>
    <row r="39" spans="1:1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7">
    <mergeCell ref="B1:D1"/>
    <mergeCell ref="A28:J28"/>
    <mergeCell ref="A30:A35"/>
    <mergeCell ref="A2:J2"/>
    <mergeCell ref="A4:A8"/>
    <mergeCell ref="A10:A14"/>
    <mergeCell ref="B27:D27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2022-03-16T08:57:29Z</dcterms:modified>
</cp:coreProperties>
</file>